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7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<sst xmlns="http://schemas.openxmlformats.org/spreadsheetml/2006/main" count="99" uniqueCount="63">
  <si>
    <t>A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</si>
  <si>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</si>
  <si>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</si>
  <si>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</si>
  <si>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</si>
  <si>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</si>
  <si>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</si>
  <si>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</si>
  <si>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</si>
  <si>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</si>
  <si>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</si>
  <si>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B</t>
  </si>
  <si>
    <t>C</t>
  </si>
  <si>
    <t>D</t>
  </si>
  <si>
    <t>E</t>
  </si>
  <si>
    <t>F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</si>
  <si>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</si>
  <si>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</si>
  <si>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</si>
  <si>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</si>
  <si>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</si>
  <si>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</si>
  <si>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</si>
  <si>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</si>
  <si>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</si>
  <si>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</si>
  <si>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</si>
  <si>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</si>
  <si>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</si>
  <si>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</si>
  <si>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</si>
  <si>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</si>
  <si>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DEC</t>
  </si>
  <si>
    <t xml:space="preserve">F </t>
  </si>
  <si>
    <t>on field game commands and game logic</t>
  </si>
  <si>
    <t>Team player pointers, player names, player attribs</t>
  </si>
  <si>
    <t>Play formation and offensive play pointers + special formation pointers</t>
  </si>
  <si>
    <t>defensive play pointers + defensive special formation pointers</t>
  </si>
  <si>
    <t>offensive play commands</t>
  </si>
  <si>
    <t>defensive play commands</t>
  </si>
  <si>
    <t>graphics pointers</t>
  </si>
  <si>
    <t>com sim logic (play call, timeout, sub)</t>
  </si>
  <si>
    <t xml:space="preserve">contains losing grapple animations,playbooks and play pointer, com juice </t>
  </si>
  <si>
    <t>menu display and menu command logic (playbook, player change)</t>
  </si>
  <si>
    <t>mini helmet scrren, team name, location, mascot pointers</t>
  </si>
  <si>
    <t>main game bank (threads, mathformulas, graphics routines, load player skills, update players)</t>
  </si>
  <si>
    <t>A000</t>
  </si>
  <si>
    <t>ROM LOC HEX</t>
  </si>
  <si>
    <t>TYP BANK</t>
  </si>
  <si>
    <t xml:space="preserve">SWAP BANK </t>
  </si>
  <si>
    <t>DESCRIPTION</t>
  </si>
  <si>
    <t>FCE</t>
  </si>
  <si>
    <t>STOUT</t>
  </si>
  <si>
    <t>draw game field, draw players, collision logic, ball animation, fumble animation, ball blocked animation</t>
  </si>
  <si>
    <t>cutscene/graphics commands defined</t>
  </si>
  <si>
    <t>cutscene pointers and design (command pointers)</t>
  </si>
  <si>
    <t>more menu display logic (change players, season stats, check conditions)</t>
  </si>
  <si>
    <t>high level game play loops(check for fumble,safety,td,playover,etc, kickoff, music, cutscene)</t>
  </si>
  <si>
    <t>continuatoin of on field game logic(fumble recovery, pass routines, etc)+ schedule control code</t>
  </si>
  <si>
    <t xml:space="preserve">sound mode, initialize com juice, on field colors, </t>
  </si>
  <si>
    <t>play sound logic.  Sound data</t>
  </si>
  <si>
    <t>more sound data</t>
  </si>
  <si>
    <t>main game bank (threads, mathformulas, graphics routines,joystick input, load player skills, update players)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</si>
</sst>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B1">
      <selection activeCell="F2" sqref="F2:F33"/>
    </sheetView>
  </sheetViews>
  <sheetFormatPr defaultColWidth="9.140625" defaultRowHeight="12.75"/>
  <cols>
    <col min="1" max="1" width="4.57421875" style="0" hidden="1" customWidth="1"/>
    <col min="2" max="2" width="13.8515625" style="0" bestFit="1" customWidth="1"/>
    <col min="3" max="3" width="8.140625" style="0" customWidth="1"/>
    <col min="4" max="4" width="6.421875" style="0" customWidth="1"/>
    <col min="5" max="6" width="6.140625" style="1" customWidth="1"/>
    <col min="7" max="7" width="6.7109375" style="0" customWidth="1"/>
    <col min="8" max="8" width="81.28125" style="0" customWidth="1"/>
  </cols>
  <sheetData>
    <row r="1" spans="1:8" ht="12.75">
      <c r="A1" t="s">
        <v>32</v>
      </c>
      <c r="B1" s="2" t="s">
        <v>47</v>
      </c>
      <c r="C1" s="2" t="s">
        <v>48</v>
      </c>
      <c r="D1" s="2" t="s">
        <v>49</v>
      </c>
      <c r="E1" s="4" t="s">
        <v>51</v>
      </c>
      <c r="F1" s="4"/>
      <c r="G1" s="2" t="s">
        <v>52</v>
      </c>
      <c r="H1" s="2" t="s">
        <v>50</v>
      </c>
    </row>
    <row r="2" spans="1:8" ht="12.75">
      <c r="A2">
        <v>0</v>
      </c>
      <c r="C2" s="1">
        <v>8000</v>
      </c>
      <c r="D2" t="s">
        <v>1</v>
      </c>
      <c r="E2" s="1">
        <v>0</v>
      </c>
      <c r="F2" s="1">
        <f>HEX2DEC(D2)</f>
        <v>0</v>
      </c>
      <c r="G2">
        <v>1</v>
      </c>
      <c r="H2" s="2" t="s">
        <v>35</v>
      </c>
    </row>
    <row r="3" spans="1:8" ht="12.75">
      <c r="A3">
        <f>A2+8192</f>
        <v>8192</v>
      </c>
      <c r="B3" t="str">
        <f aca="true" t="shared" si="0" ref="B3:B33">DEC2HEX(A3)</f>
        <v>2000</v>
      </c>
      <c r="C3" s="4" t="s">
        <v>46</v>
      </c>
      <c r="D3" t="s">
        <v>2</v>
      </c>
      <c r="E3" s="1">
        <v>0</v>
      </c>
      <c r="F3" s="1">
        <f aca="true" t="shared" si="1" ref="F3:F33">HEX2DEC(D3)</f>
        <v>1</v>
      </c>
      <c r="G3">
        <v>1</v>
      </c>
      <c r="H3" s="2" t="s">
        <v>35</v>
      </c>
    </row>
    <row r="4" spans="1:8" ht="12.75">
      <c r="A4">
        <f aca="true" t="shared" si="2" ref="A4:A33">A3+8192</f>
        <v>16384</v>
      </c>
      <c r="B4" t="str">
        <f t="shared" si="0"/>
        <v>4000</v>
      </c>
      <c r="C4" s="1">
        <v>8000</v>
      </c>
      <c r="D4" t="s">
        <v>3</v>
      </c>
      <c r="E4" s="1">
        <v>1</v>
      </c>
      <c r="F4" s="1">
        <f t="shared" si="1"/>
        <v>2</v>
      </c>
      <c r="G4">
        <v>3</v>
      </c>
      <c r="H4" s="2" t="s">
        <v>36</v>
      </c>
    </row>
    <row r="5" spans="1:8" ht="12.75">
      <c r="A5">
        <f t="shared" si="2"/>
        <v>24576</v>
      </c>
      <c r="B5" t="str">
        <f t="shared" si="0"/>
        <v>6000</v>
      </c>
      <c r="C5" s="4" t="s">
        <v>46</v>
      </c>
      <c r="D5" t="s">
        <v>4</v>
      </c>
      <c r="E5" s="1">
        <v>1</v>
      </c>
      <c r="F5" s="1">
        <f t="shared" si="1"/>
        <v>3</v>
      </c>
      <c r="G5">
        <v>4</v>
      </c>
      <c r="H5" s="2" t="s">
        <v>37</v>
      </c>
    </row>
    <row r="6" spans="1:8" ht="12.75">
      <c r="A6">
        <f t="shared" si="2"/>
        <v>32768</v>
      </c>
      <c r="B6" t="str">
        <f t="shared" si="0"/>
        <v>8000</v>
      </c>
      <c r="C6" s="1">
        <v>8000</v>
      </c>
      <c r="D6" t="s">
        <v>5</v>
      </c>
      <c r="E6" s="1">
        <v>2</v>
      </c>
      <c r="F6" s="1">
        <f t="shared" si="1"/>
        <v>4</v>
      </c>
      <c r="G6">
        <v>5</v>
      </c>
      <c r="H6" s="2" t="s">
        <v>38</v>
      </c>
    </row>
    <row r="7" spans="1:8" ht="12.75">
      <c r="A7">
        <f t="shared" si="2"/>
        <v>40960</v>
      </c>
      <c r="B7" t="str">
        <f t="shared" si="0"/>
        <v>A000</v>
      </c>
      <c r="C7" s="4" t="s">
        <v>46</v>
      </c>
      <c r="D7" t="s">
        <v>6</v>
      </c>
      <c r="E7" s="1">
        <v>2</v>
      </c>
      <c r="F7" s="1">
        <f t="shared" si="1"/>
        <v>5</v>
      </c>
      <c r="G7">
        <v>6</v>
      </c>
      <c r="H7" s="2" t="s">
        <v>39</v>
      </c>
    </row>
    <row r="8" spans="1:8" ht="12.75">
      <c r="A8">
        <f t="shared" si="2"/>
        <v>49152</v>
      </c>
      <c r="B8" t="str">
        <f t="shared" si="0"/>
        <v>C000</v>
      </c>
      <c r="C8" s="1">
        <v>8000</v>
      </c>
      <c r="D8" t="s">
        <v>7</v>
      </c>
      <c r="E8" s="1">
        <v>3</v>
      </c>
      <c r="F8" s="1">
        <f t="shared" si="1"/>
        <v>6</v>
      </c>
      <c r="G8">
        <v>7</v>
      </c>
      <c r="H8" s="2" t="s">
        <v>55</v>
      </c>
    </row>
    <row r="9" spans="1:8" ht="12.75">
      <c r="A9">
        <f t="shared" si="2"/>
        <v>57344</v>
      </c>
      <c r="B9" t="str">
        <f t="shared" si="0"/>
        <v>E000</v>
      </c>
      <c r="C9" s="4" t="s">
        <v>46</v>
      </c>
      <c r="D9" t="s">
        <v>8</v>
      </c>
      <c r="E9" s="1">
        <v>3</v>
      </c>
      <c r="F9" s="1">
        <f t="shared" si="1"/>
        <v>7</v>
      </c>
      <c r="G9">
        <v>8</v>
      </c>
      <c r="H9" s="2" t="s">
        <v>40</v>
      </c>
    </row>
    <row r="10" spans="1:8" ht="12.75">
      <c r="A10">
        <f t="shared" si="2"/>
        <v>65536</v>
      </c>
      <c r="B10" t="str">
        <f t="shared" si="0"/>
        <v>10000</v>
      </c>
      <c r="C10" s="1">
        <v>8000</v>
      </c>
      <c r="D10" t="s">
        <v>9</v>
      </c>
      <c r="E10" s="1">
        <v>4</v>
      </c>
      <c r="F10" s="1">
        <f t="shared" si="1"/>
        <v>8</v>
      </c>
      <c r="G10">
        <v>9</v>
      </c>
      <c r="H10" s="2" t="s">
        <v>40</v>
      </c>
    </row>
    <row r="11" spans="1:8" ht="12.75">
      <c r="A11">
        <f t="shared" si="2"/>
        <v>73728</v>
      </c>
      <c r="B11" t="str">
        <f t="shared" si="0"/>
        <v>12000</v>
      </c>
      <c r="C11" s="4" t="s">
        <v>46</v>
      </c>
      <c r="D11" t="s">
        <v>10</v>
      </c>
      <c r="E11" s="1">
        <v>4</v>
      </c>
      <c r="F11" s="1">
        <f t="shared" si="1"/>
        <v>9</v>
      </c>
      <c r="G11">
        <v>10</v>
      </c>
      <c r="H11" s="2" t="s">
        <v>40</v>
      </c>
    </row>
    <row r="12" spans="1:8" ht="12.75">
      <c r="A12">
        <f t="shared" si="2"/>
        <v>81920</v>
      </c>
      <c r="B12" t="str">
        <f t="shared" si="0"/>
        <v>14000</v>
      </c>
      <c r="C12" s="1">
        <v>8000</v>
      </c>
      <c r="D12" t="s">
        <v>0</v>
      </c>
      <c r="E12" s="1">
        <v>5</v>
      </c>
      <c r="F12" s="1">
        <f t="shared" si="1"/>
        <v>10</v>
      </c>
      <c r="G12">
        <v>11</v>
      </c>
      <c r="H12" s="2" t="s">
        <v>40</v>
      </c>
    </row>
    <row r="13" spans="1:8" ht="12.75">
      <c r="A13">
        <f t="shared" si="2"/>
        <v>90112</v>
      </c>
      <c r="B13" t="str">
        <f t="shared" si="0"/>
        <v>16000</v>
      </c>
      <c r="C13" s="4" t="s">
        <v>46</v>
      </c>
      <c r="D13" t="s">
        <v>11</v>
      </c>
      <c r="E13" s="1">
        <v>5</v>
      </c>
      <c r="F13" s="1">
        <f t="shared" si="1"/>
        <v>11</v>
      </c>
      <c r="G13">
        <v>12</v>
      </c>
      <c r="H13" s="2" t="s">
        <v>41</v>
      </c>
    </row>
    <row r="14" spans="1:8" ht="12.75">
      <c r="A14">
        <f t="shared" si="2"/>
        <v>98304</v>
      </c>
      <c r="B14" t="str">
        <f t="shared" si="0"/>
        <v>18000</v>
      </c>
      <c r="C14" s="1">
        <v>8000</v>
      </c>
      <c r="D14" t="s">
        <v>12</v>
      </c>
      <c r="E14" s="1">
        <v>6</v>
      </c>
      <c r="F14" s="1">
        <f t="shared" si="1"/>
        <v>12</v>
      </c>
      <c r="G14">
        <v>13</v>
      </c>
      <c r="H14" s="2" t="s">
        <v>41</v>
      </c>
    </row>
    <row r="15" spans="1:8" ht="12.75">
      <c r="A15">
        <f t="shared" si="2"/>
        <v>106496</v>
      </c>
      <c r="B15" t="str">
        <f t="shared" si="0"/>
        <v>1A000</v>
      </c>
      <c r="C15" s="4" t="s">
        <v>46</v>
      </c>
      <c r="D15" t="s">
        <v>13</v>
      </c>
      <c r="E15" s="1">
        <v>6</v>
      </c>
      <c r="F15" s="1">
        <f t="shared" si="1"/>
        <v>13</v>
      </c>
      <c r="G15">
        <v>14</v>
      </c>
      <c r="H15" s="2" t="s">
        <v>40</v>
      </c>
    </row>
    <row r="16" spans="1:8" ht="12.75">
      <c r="A16">
        <f t="shared" si="2"/>
        <v>114688</v>
      </c>
      <c r="B16" t="str">
        <f t="shared" si="0"/>
        <v>1C000</v>
      </c>
      <c r="C16" s="1">
        <v>8000</v>
      </c>
      <c r="D16" t="s">
        <v>14</v>
      </c>
      <c r="E16" s="1">
        <v>7</v>
      </c>
      <c r="F16" s="1">
        <f t="shared" si="1"/>
        <v>14</v>
      </c>
      <c r="G16">
        <v>15</v>
      </c>
      <c r="H16" s="2" t="s">
        <v>42</v>
      </c>
    </row>
    <row r="17" spans="1:8" ht="12.75">
      <c r="A17">
        <f t="shared" si="2"/>
        <v>122880</v>
      </c>
      <c r="B17" t="str">
        <f t="shared" si="0"/>
        <v>1E000</v>
      </c>
      <c r="C17" s="4" t="s">
        <v>46</v>
      </c>
      <c r="D17" t="s">
        <v>15</v>
      </c>
      <c r="E17" s="1">
        <v>7</v>
      </c>
      <c r="F17" s="1">
        <f t="shared" si="1"/>
        <v>15</v>
      </c>
      <c r="G17">
        <v>16</v>
      </c>
      <c r="H17" s="2" t="s">
        <v>44</v>
      </c>
    </row>
    <row r="18" spans="1:8" ht="12.75">
      <c r="A18">
        <f t="shared" si="2"/>
        <v>131072</v>
      </c>
      <c r="B18" t="str">
        <f t="shared" si="0"/>
        <v>20000</v>
      </c>
      <c r="C18" s="1">
        <v>8000</v>
      </c>
      <c r="D18" t="s">
        <v>16</v>
      </c>
      <c r="E18" s="1">
        <v>8</v>
      </c>
      <c r="F18" s="1">
        <f t="shared" si="1"/>
        <v>16</v>
      </c>
      <c r="G18">
        <v>17</v>
      </c>
      <c r="H18" s="2" t="s">
        <v>43</v>
      </c>
    </row>
    <row r="19" spans="1:8" ht="12.75">
      <c r="A19">
        <f t="shared" si="2"/>
        <v>139264</v>
      </c>
      <c r="B19" t="str">
        <f t="shared" si="0"/>
        <v>22000</v>
      </c>
      <c r="C19" s="4" t="s">
        <v>46</v>
      </c>
      <c r="D19" t="s">
        <v>17</v>
      </c>
      <c r="E19" s="1">
        <v>8</v>
      </c>
      <c r="F19" s="1">
        <f t="shared" si="1"/>
        <v>17</v>
      </c>
      <c r="G19">
        <v>18</v>
      </c>
      <c r="H19" s="2" t="s">
        <v>43</v>
      </c>
    </row>
    <row r="20" spans="1:8" ht="12.75">
      <c r="A20">
        <f t="shared" si="2"/>
        <v>147456</v>
      </c>
      <c r="B20" t="str">
        <f t="shared" si="0"/>
        <v>24000</v>
      </c>
      <c r="C20" s="1">
        <v>8000</v>
      </c>
      <c r="D20" t="s">
        <v>18</v>
      </c>
      <c r="E20" s="1">
        <v>9</v>
      </c>
      <c r="F20" s="1">
        <f t="shared" si="1"/>
        <v>18</v>
      </c>
      <c r="G20">
        <v>19</v>
      </c>
      <c r="H20" s="2" t="s">
        <v>57</v>
      </c>
    </row>
    <row r="21" spans="1:8" ht="12.75">
      <c r="A21">
        <f t="shared" si="2"/>
        <v>155648</v>
      </c>
      <c r="B21" t="str">
        <f t="shared" si="0"/>
        <v>26000</v>
      </c>
      <c r="C21" s="4" t="s">
        <v>46</v>
      </c>
      <c r="D21" t="s">
        <v>19</v>
      </c>
      <c r="E21" s="1">
        <v>9</v>
      </c>
      <c r="F21" s="1">
        <f t="shared" si="1"/>
        <v>19</v>
      </c>
      <c r="G21">
        <v>20</v>
      </c>
      <c r="H21" s="2" t="s">
        <v>57</v>
      </c>
    </row>
    <row r="22" spans="1:8" ht="12.75">
      <c r="A22">
        <f t="shared" si="2"/>
        <v>163840</v>
      </c>
      <c r="B22" t="str">
        <f t="shared" si="0"/>
        <v>28000</v>
      </c>
      <c r="C22" s="1">
        <v>8000</v>
      </c>
      <c r="D22" t="s">
        <v>20</v>
      </c>
      <c r="E22" s="1" t="s">
        <v>0</v>
      </c>
      <c r="F22" s="1">
        <f t="shared" si="1"/>
        <v>20</v>
      </c>
      <c r="G22">
        <v>21</v>
      </c>
      <c r="H22" t="s">
        <v>34</v>
      </c>
    </row>
    <row r="23" spans="1:8" ht="12.75">
      <c r="A23">
        <f t="shared" si="2"/>
        <v>172032</v>
      </c>
      <c r="B23" t="str">
        <f t="shared" si="0"/>
        <v>2A000</v>
      </c>
      <c r="C23" s="4" t="s">
        <v>46</v>
      </c>
      <c r="D23" t="s">
        <v>21</v>
      </c>
      <c r="E23" s="1" t="s">
        <v>0</v>
      </c>
      <c r="F23" s="1">
        <f t="shared" si="1"/>
        <v>21</v>
      </c>
      <c r="G23">
        <v>21</v>
      </c>
      <c r="H23" t="s">
        <v>34</v>
      </c>
    </row>
    <row r="24" spans="1:8" ht="12.75">
      <c r="A24">
        <f t="shared" si="2"/>
        <v>180224</v>
      </c>
      <c r="B24" t="str">
        <f t="shared" si="0"/>
        <v>2C000</v>
      </c>
      <c r="C24" s="1">
        <v>8000</v>
      </c>
      <c r="D24" t="s">
        <v>22</v>
      </c>
      <c r="E24" s="1" t="s">
        <v>11</v>
      </c>
      <c r="F24" s="1">
        <f t="shared" si="1"/>
        <v>22</v>
      </c>
      <c r="G24">
        <v>23</v>
      </c>
      <c r="H24" s="2" t="s">
        <v>53</v>
      </c>
    </row>
    <row r="25" spans="1:8" ht="12.75">
      <c r="A25">
        <f t="shared" si="2"/>
        <v>188416</v>
      </c>
      <c r="B25" t="str">
        <f t="shared" si="0"/>
        <v>2E000</v>
      </c>
      <c r="C25" s="4" t="s">
        <v>46</v>
      </c>
      <c r="D25" t="s">
        <v>23</v>
      </c>
      <c r="E25" s="1" t="s">
        <v>11</v>
      </c>
      <c r="F25" s="1">
        <f t="shared" si="1"/>
        <v>23</v>
      </c>
      <c r="G25">
        <v>24</v>
      </c>
      <c r="H25" s="3" t="s">
        <v>54</v>
      </c>
    </row>
    <row r="26" spans="1:8" ht="12.75">
      <c r="A26">
        <f t="shared" si="2"/>
        <v>196608</v>
      </c>
      <c r="B26" t="str">
        <f t="shared" si="0"/>
        <v>30000</v>
      </c>
      <c r="C26" s="1">
        <v>8000</v>
      </c>
      <c r="D26" t="s">
        <v>24</v>
      </c>
      <c r="E26" s="1" t="s">
        <v>12</v>
      </c>
      <c r="F26" s="1">
        <f t="shared" si="1"/>
        <v>24</v>
      </c>
      <c r="G26">
        <v>25</v>
      </c>
      <c r="H26" s="2" t="s">
        <v>56</v>
      </c>
    </row>
    <row r="27" spans="1:8" ht="12.75">
      <c r="A27">
        <f t="shared" si="2"/>
        <v>204800</v>
      </c>
      <c r="B27" t="str">
        <f t="shared" si="0"/>
        <v>32000</v>
      </c>
      <c r="C27" s="4" t="s">
        <v>46</v>
      </c>
      <c r="D27" t="s">
        <v>25</v>
      </c>
      <c r="E27" s="1" t="s">
        <v>12</v>
      </c>
      <c r="F27" s="1">
        <f t="shared" si="1"/>
        <v>25</v>
      </c>
      <c r="G27">
        <v>26</v>
      </c>
      <c r="H27" s="5" t="s">
        <v>58</v>
      </c>
    </row>
    <row r="28" spans="1:8" ht="12.75">
      <c r="A28">
        <f t="shared" si="2"/>
        <v>212992</v>
      </c>
      <c r="B28" t="str">
        <f t="shared" si="0"/>
        <v>34000</v>
      </c>
      <c r="C28" s="1">
        <v>8000</v>
      </c>
      <c r="D28" t="s">
        <v>26</v>
      </c>
      <c r="E28" s="1" t="s">
        <v>13</v>
      </c>
      <c r="F28" s="1">
        <f t="shared" si="1"/>
        <v>26</v>
      </c>
      <c r="G28">
        <v>27</v>
      </c>
      <c r="H28" s="2" t="s">
        <v>59</v>
      </c>
    </row>
    <row r="29" spans="1:8" ht="12.75">
      <c r="A29">
        <f t="shared" si="2"/>
        <v>221184</v>
      </c>
      <c r="B29" t="str">
        <f t="shared" si="0"/>
        <v>36000</v>
      </c>
      <c r="C29" s="4" t="s">
        <v>46</v>
      </c>
      <c r="D29" t="s">
        <v>27</v>
      </c>
      <c r="E29" s="1" t="s">
        <v>13</v>
      </c>
      <c r="F29" s="1">
        <f t="shared" si="1"/>
        <v>27</v>
      </c>
      <c r="G29">
        <v>28</v>
      </c>
      <c r="H29" s="6" t="s">
        <v>60</v>
      </c>
    </row>
    <row r="30" spans="1:8" ht="12.75">
      <c r="A30">
        <f>A29+8192</f>
        <v>229376</v>
      </c>
      <c r="B30" t="str">
        <f t="shared" si="0"/>
        <v>38000</v>
      </c>
      <c r="C30" s="1">
        <v>8000</v>
      </c>
      <c r="D30" t="s">
        <v>28</v>
      </c>
      <c r="E30" s="1" t="s">
        <v>14</v>
      </c>
      <c r="F30" s="1">
        <f t="shared" si="1"/>
        <v>28</v>
      </c>
      <c r="G30">
        <v>29</v>
      </c>
      <c r="H30" s="2" t="s">
        <v>61</v>
      </c>
    </row>
    <row r="31" spans="1:8" ht="12.75">
      <c r="A31">
        <f t="shared" si="2"/>
        <v>237568</v>
      </c>
      <c r="B31" t="str">
        <f t="shared" si="0"/>
        <v>3A000</v>
      </c>
      <c r="C31" s="4" t="s">
        <v>46</v>
      </c>
      <c r="D31" t="s">
        <v>29</v>
      </c>
      <c r="E31" s="1" t="s">
        <v>14</v>
      </c>
      <c r="F31" s="1">
        <f t="shared" si="1"/>
        <v>29</v>
      </c>
      <c r="G31">
        <v>30</v>
      </c>
      <c r="H31" s="2" t="s">
        <v>61</v>
      </c>
    </row>
    <row r="32" spans="1:8" ht="12.75">
      <c r="A32">
        <f t="shared" si="2"/>
        <v>245760</v>
      </c>
      <c r="B32" t="str">
        <f t="shared" si="0"/>
        <v>3C000</v>
      </c>
      <c r="C32" s="1">
        <v>8000</v>
      </c>
      <c r="D32" t="s">
        <v>30</v>
      </c>
      <c r="E32" s="1" t="s">
        <v>33</v>
      </c>
      <c r="F32" s="1">
        <f t="shared" si="1"/>
        <v>30</v>
      </c>
      <c r="G32">
        <v>31</v>
      </c>
      <c r="H32" s="2" t="s">
        <v>62</v>
      </c>
    </row>
    <row r="33" spans="1:8" ht="12.75">
      <c r="A33">
        <f t="shared" si="2"/>
        <v>253952</v>
      </c>
      <c r="B33" t="str">
        <f t="shared" si="0"/>
        <v>3E000</v>
      </c>
      <c r="C33" s="4" t="s">
        <v>46</v>
      </c>
      <c r="D33" t="s">
        <v>31</v>
      </c>
      <c r="E33" s="1" t="s">
        <v>15</v>
      </c>
      <c r="F33" s="1">
        <f t="shared" si="1"/>
        <v>31</v>
      </c>
      <c r="G33">
        <v>32</v>
      </c>
      <c r="H33" s="2" t="s">
        <v>45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Teledyne-API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Brude</dc:creator>
  <cp:keywords/>
  <dc:description/>
  <cp:lastModifiedBy>David Brude</cp:lastModifiedBy>
  <dcterms:created xsi:type="dcterms:W3CDTF">2013-06-20T21:17:42Z</dcterms:created>
  <dcterms:modified xsi:type="dcterms:W3CDTF">2015-05-02T07:02:16Z</dcterms:modified>
  <cp:category/>
  <cp:version/>
  <cp:contentType/>
  <cp:contentStatus/>
</cp:coreProperties>
</file>