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ROBOWL" sheetId="1" r:id="rId1"/>
  </sheets>
  <definedNames/>
  <calcPr fullCalcOnLoad="1"/>
</workbook>
</file>

<file path=xl/sharedStrings.xml><?xml version="1.0" encoding="utf-8"?>
<sst xmlns="http://schemas.openxmlformats.org/spreadsheetml/2006/main" count="538" uniqueCount="236">
  <si>
    <t xml:space="preserve">PROBOWL </t>
  </si>
  <si>
    <t>*Type in names of teams and abbreviations of players (in lowercase, as shown in tables to far left) into the green cells</t>
  </si>
  <si>
    <t>EDITOR</t>
  </si>
  <si>
    <t>ROSTER POSITION</t>
  </si>
  <si>
    <t>COPY/PASTE all/any of these (NOTEPAD 1st, then TOOL)</t>
  </si>
  <si>
    <t>REFERENCE TABLES</t>
  </si>
  <si>
    <t>addresses</t>
  </si>
  <si>
    <t>EDIT AFC</t>
  </si>
  <si>
    <t>TEAM #</t>
  </si>
  <si>
    <t>PLAYER#</t>
  </si>
  <si>
    <t>EDIT NFC</t>
  </si>
  <si>
    <t>AFC</t>
  </si>
  <si>
    <t>NFC</t>
  </si>
  <si>
    <t>bills</t>
  </si>
  <si>
    <t>00</t>
  </si>
  <si>
    <t>qb1</t>
  </si>
  <si>
    <t>colts</t>
  </si>
  <si>
    <t>3288f</t>
  </si>
  <si>
    <t>saints</t>
  </si>
  <si>
    <t>dolphins</t>
  </si>
  <si>
    <t>01</t>
  </si>
  <si>
    <t>qb2</t>
  </si>
  <si>
    <t>chargers</t>
  </si>
  <si>
    <t>packers</t>
  </si>
  <si>
    <t>patriots</t>
  </si>
  <si>
    <t>02</t>
  </si>
  <si>
    <t>rb1</t>
  </si>
  <si>
    <t>titans</t>
  </si>
  <si>
    <t>rb2</t>
  </si>
  <si>
    <t>vikings</t>
  </si>
  <si>
    <t>jets</t>
  </si>
  <si>
    <t>03</t>
  </si>
  <si>
    <t>jaguars</t>
  </si>
  <si>
    <t>panthers</t>
  </si>
  <si>
    <t>bengals</t>
  </si>
  <si>
    <t>04</t>
  </si>
  <si>
    <t>rb3</t>
  </si>
  <si>
    <t>3285b</t>
  </si>
  <si>
    <t>ravens</t>
  </si>
  <si>
    <t>rams</t>
  </si>
  <si>
    <t>browns</t>
  </si>
  <si>
    <t>05</t>
  </si>
  <si>
    <t>rb4</t>
  </si>
  <si>
    <t>3285d</t>
  </si>
  <si>
    <t>eagles</t>
  </si>
  <si>
    <t>06</t>
  </si>
  <si>
    <t>wr1</t>
  </si>
  <si>
    <t>3285f</t>
  </si>
  <si>
    <t>texans</t>
  </si>
  <si>
    <t>3289b</t>
  </si>
  <si>
    <t>cardinals</t>
  </si>
  <si>
    <t>wr2</t>
  </si>
  <si>
    <t>steelers</t>
  </si>
  <si>
    <t>07</t>
  </si>
  <si>
    <t>3289d</t>
  </si>
  <si>
    <t>08</t>
  </si>
  <si>
    <t>wr3</t>
  </si>
  <si>
    <t>broncos</t>
  </si>
  <si>
    <t>3289f</t>
  </si>
  <si>
    <t>cowboys</t>
  </si>
  <si>
    <t>09</t>
  </si>
  <si>
    <t>wr4</t>
  </si>
  <si>
    <t>328a1</t>
  </si>
  <si>
    <t>0a</t>
  </si>
  <si>
    <t>te1</t>
  </si>
  <si>
    <t>328a3</t>
  </si>
  <si>
    <t>49ers</t>
  </si>
  <si>
    <t>0b</t>
  </si>
  <si>
    <t>te2</t>
  </si>
  <si>
    <t>328a5</t>
  </si>
  <si>
    <t>0c</t>
  </si>
  <si>
    <t>c</t>
  </si>
  <si>
    <t>3286b</t>
  </si>
  <si>
    <t>328a7</t>
  </si>
  <si>
    <t>chiefs</t>
  </si>
  <si>
    <t>0d</t>
  </si>
  <si>
    <t>lg</t>
  </si>
  <si>
    <t>3286d</t>
  </si>
  <si>
    <t>328a9</t>
  </si>
  <si>
    <t>raiders</t>
  </si>
  <si>
    <t>0e</t>
  </si>
  <si>
    <t>rg</t>
  </si>
  <si>
    <t>3286f</t>
  </si>
  <si>
    <t>328ab</t>
  </si>
  <si>
    <t>0f</t>
  </si>
  <si>
    <t>lt</t>
  </si>
  <si>
    <t>328ad</t>
  </si>
  <si>
    <t>redskins</t>
  </si>
  <si>
    <t>10</t>
  </si>
  <si>
    <t>rt</t>
  </si>
  <si>
    <t>328af</t>
  </si>
  <si>
    <t>giants</t>
  </si>
  <si>
    <t>11</t>
  </si>
  <si>
    <t>re</t>
  </si>
  <si>
    <t>328b1</t>
  </si>
  <si>
    <t>12</t>
  </si>
  <si>
    <t>nt</t>
  </si>
  <si>
    <t>328b3</t>
  </si>
  <si>
    <t>le</t>
  </si>
  <si>
    <t>13</t>
  </si>
  <si>
    <t>328b5</t>
  </si>
  <si>
    <t>bears</t>
  </si>
  <si>
    <t>14</t>
  </si>
  <si>
    <t>rolb</t>
  </si>
  <si>
    <t>3287b</t>
  </si>
  <si>
    <t>328b7</t>
  </si>
  <si>
    <t>lions</t>
  </si>
  <si>
    <t>15</t>
  </si>
  <si>
    <t>rilb</t>
  </si>
  <si>
    <t>3287d</t>
  </si>
  <si>
    <t>lilb</t>
  </si>
  <si>
    <t>328b9</t>
  </si>
  <si>
    <t>16</t>
  </si>
  <si>
    <t>3287f</t>
  </si>
  <si>
    <t>328bb</t>
  </si>
  <si>
    <t>17</t>
  </si>
  <si>
    <t>lolb</t>
  </si>
  <si>
    <t>328bd</t>
  </si>
  <si>
    <t>buccaneers</t>
  </si>
  <si>
    <t>18</t>
  </si>
  <si>
    <t>rcb</t>
  </si>
  <si>
    <t>328bf</t>
  </si>
  <si>
    <t>19</t>
  </si>
  <si>
    <t>lcb</t>
  </si>
  <si>
    <t>328c1</t>
  </si>
  <si>
    <t>falcons</t>
  </si>
  <si>
    <t>1a</t>
  </si>
  <si>
    <t>fs</t>
  </si>
  <si>
    <t>328c3</t>
  </si>
  <si>
    <t>1b</t>
  </si>
  <si>
    <t>ss</t>
  </si>
  <si>
    <t>328c5</t>
  </si>
  <si>
    <t>1e</t>
  </si>
  <si>
    <t>k</t>
  </si>
  <si>
    <t>1c</t>
  </si>
  <si>
    <t>3288b</t>
  </si>
  <si>
    <t>328c7</t>
  </si>
  <si>
    <t>1f</t>
  </si>
  <si>
    <t>p</t>
  </si>
  <si>
    <t>1d</t>
  </si>
  <si>
    <t>3288d</t>
  </si>
  <si>
    <t>328c9</t>
  </si>
  <si>
    <t>seahawks</t>
  </si>
  <si>
    <t>20</t>
  </si>
  <si>
    <t>21</t>
  </si>
  <si>
    <t>PROBOWL</t>
  </si>
  <si>
    <t>ADDRESSES - DON’T TOUCH!!!!!!!</t>
  </si>
  <si>
    <t>AFC/NFC UNIFORMS</t>
  </si>
  <si>
    <t>UNIFORM EDITOR</t>
  </si>
  <si>
    <t>H/P</t>
  </si>
  <si>
    <t>SKIN</t>
  </si>
  <si>
    <t>JERS</t>
  </si>
  <si>
    <t>FIELD</t>
  </si>
  <si>
    <t>ACTSEQ</t>
  </si>
  <si>
    <t>COPY and PASTE both all of these</t>
  </si>
  <si>
    <t>36</t>
  </si>
  <si>
    <t>2e</t>
  </si>
  <si>
    <t>2c3fc</t>
  </si>
  <si>
    <t>343b8</t>
  </si>
  <si>
    <t>2f</t>
  </si>
  <si>
    <t>31</t>
  </si>
  <si>
    <t>2c406</t>
  </si>
  <si>
    <t>343c0</t>
  </si>
  <si>
    <t xml:space="preserve">PROBOWL playbook editor </t>
  </si>
  <si>
    <t>PROBOWL PLAYBOOKS</t>
  </si>
  <si>
    <t>enter 4 pairs for each</t>
  </si>
  <si>
    <t>RUN</t>
  </si>
  <si>
    <t>PASS</t>
  </si>
  <si>
    <t>addresses, don't touch</t>
  </si>
  <si>
    <t>copy and paste from these</t>
  </si>
  <si>
    <t>should be 8 numbers in order from run/pass 1-4</t>
  </si>
  <si>
    <t>070f151e</t>
  </si>
  <si>
    <t>212d323d</t>
  </si>
  <si>
    <t>1d380</t>
  </si>
  <si>
    <t>020a111d</t>
  </si>
  <si>
    <t>27293639</t>
  </si>
  <si>
    <t>1d388</t>
  </si>
  <si>
    <t>USE THIS TABLE TO CONVERT slot/play to appropriate hex byte</t>
  </si>
  <si>
    <t>play&gt;</t>
  </si>
  <si>
    <t>slot 1</t>
  </si>
  <si>
    <t>RUNS&gt;&gt;&gt;&gt;&gt;&gt;&gt;&gt;&gt;&gt;</t>
  </si>
  <si>
    <t>slot 2</t>
  </si>
  <si>
    <t>slot 3</t>
  </si>
  <si>
    <t>slot 4</t>
  </si>
  <si>
    <t>22</t>
  </si>
  <si>
    <t>23</t>
  </si>
  <si>
    <t>24</t>
  </si>
  <si>
    <t>25</t>
  </si>
  <si>
    <t>26</t>
  </si>
  <si>
    <t>27</t>
  </si>
  <si>
    <t>28</t>
  </si>
  <si>
    <t>29</t>
  </si>
  <si>
    <t>2a</t>
  </si>
  <si>
    <t>2b</t>
  </si>
  <si>
    <t>2c</t>
  </si>
  <si>
    <t>2d</t>
  </si>
  <si>
    <t>PASSES&gt;&gt;&gt;&gt;&gt;&gt;&gt;&gt;&gt;</t>
  </si>
  <si>
    <t>slot3</t>
  </si>
  <si>
    <t>30</t>
  </si>
  <si>
    <t>32</t>
  </si>
  <si>
    <t>33</t>
  </si>
  <si>
    <t>34</t>
  </si>
  <si>
    <t>35</t>
  </si>
  <si>
    <t>37</t>
  </si>
  <si>
    <t>38</t>
  </si>
  <si>
    <t>39</t>
  </si>
  <si>
    <t>3a</t>
  </si>
  <si>
    <t>3b</t>
  </si>
  <si>
    <t>3c</t>
  </si>
  <si>
    <t>3d</t>
  </si>
  <si>
    <t>3e</t>
  </si>
  <si>
    <t>3f</t>
  </si>
  <si>
    <t>0A</t>
  </si>
  <si>
    <t>0B</t>
  </si>
  <si>
    <t>0C</t>
  </si>
  <si>
    <t>0D</t>
  </si>
  <si>
    <t>0E</t>
  </si>
  <si>
    <t>0F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</si>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</sst>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3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i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sz val="12"/>
      <color indexed="9"/>
      <name val="Courier"/>
      <family val="3"/>
    </font>
    <font>
      <sz val="12"/>
      <name val="Courier"/>
      <family val="3"/>
    </font>
  </fonts>
  <fills count="4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4" borderId="0" xfId="0" applyFont="1" applyFill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5" borderId="5" xfId="0" applyFont="1" applyFill="1" applyBorder="1" applyAlignment="1">
      <alignment/>
    </xf>
    <xf numFmtId="0" fontId="0" fillId="5" borderId="6" xfId="0" applyFill="1" applyBorder="1" applyAlignment="1">
      <alignment/>
    </xf>
    <xf numFmtId="0" fontId="5" fillId="5" borderId="6" xfId="0" applyFont="1" applyFill="1" applyBorder="1" applyAlignment="1">
      <alignment/>
    </xf>
    <xf numFmtId="0" fontId="0" fillId="5" borderId="7" xfId="0" applyFill="1" applyBorder="1" applyAlignment="1">
      <alignment/>
    </xf>
    <xf numFmtId="0" fontId="5" fillId="6" borderId="0" xfId="0" applyFont="1" applyFill="1" applyAlignment="1">
      <alignment/>
    </xf>
    <xf numFmtId="0" fontId="0" fillId="6" borderId="0" xfId="0" applyFill="1" applyAlignment="1">
      <alignment/>
    </xf>
    <xf numFmtId="0" fontId="5" fillId="6" borderId="8" xfId="0" applyFont="1" applyFill="1" applyBorder="1" applyAlignment="1">
      <alignment/>
    </xf>
    <xf numFmtId="0" fontId="0" fillId="6" borderId="8" xfId="0" applyFill="1" applyBorder="1" applyAlignment="1">
      <alignment/>
    </xf>
    <xf numFmtId="0" fontId="6" fillId="7" borderId="0" xfId="0" applyFont="1" applyFill="1" applyBorder="1" applyAlignment="1">
      <alignment/>
    </xf>
    <xf numFmtId="0" fontId="7" fillId="5" borderId="9" xfId="0" applyFont="1" applyFill="1" applyBorder="1" applyAlignment="1">
      <alignment/>
    </xf>
    <xf numFmtId="0" fontId="5" fillId="0" borderId="8" xfId="0" applyFont="1" applyBorder="1" applyAlignment="1">
      <alignment/>
    </xf>
    <xf numFmtId="0" fontId="6" fillId="7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8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49" fontId="9" fillId="0" borderId="2" xfId="0" applyNumberFormat="1" applyFont="1" applyBorder="1" applyAlignment="1">
      <alignment/>
    </xf>
    <xf numFmtId="0" fontId="0" fillId="0" borderId="2" xfId="0" applyBorder="1" applyAlignment="1">
      <alignment horizontal="right"/>
    </xf>
    <xf numFmtId="49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49" fontId="0" fillId="4" borderId="12" xfId="0" applyNumberForma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8" borderId="5" xfId="0" applyFill="1" applyBorder="1" applyAlignment="1">
      <alignment/>
    </xf>
    <xf numFmtId="0" fontId="0" fillId="9" borderId="7" xfId="0" applyFill="1" applyBorder="1" applyAlignment="1">
      <alignment/>
    </xf>
    <xf numFmtId="0" fontId="0" fillId="0" borderId="15" xfId="0" applyBorder="1" applyAlignment="1">
      <alignment/>
    </xf>
    <xf numFmtId="49" fontId="9" fillId="0" borderId="16" xfId="0" applyNumberFormat="1" applyFont="1" applyBorder="1" applyAlignment="1">
      <alignment/>
    </xf>
    <xf numFmtId="0" fontId="0" fillId="0" borderId="4" xfId="0" applyBorder="1" applyAlignment="1">
      <alignment horizontal="right"/>
    </xf>
    <xf numFmtId="49" fontId="9" fillId="0" borderId="3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49" fontId="0" fillId="4" borderId="18" xfId="0" applyNumberForma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4" borderId="18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8" borderId="9" xfId="0" applyFill="1" applyBorder="1" applyAlignment="1">
      <alignment/>
    </xf>
    <xf numFmtId="0" fontId="0" fillId="9" borderId="22" xfId="0" applyFill="1" applyBorder="1" applyAlignment="1">
      <alignment/>
    </xf>
    <xf numFmtId="0" fontId="0" fillId="0" borderId="23" xfId="0" applyBorder="1" applyAlignment="1">
      <alignment horizontal="right"/>
    </xf>
    <xf numFmtId="49" fontId="0" fillId="4" borderId="24" xfId="0" applyNumberFormat="1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/>
    </xf>
    <xf numFmtId="49" fontId="9" fillId="0" borderId="4" xfId="0" applyNumberFormat="1" applyFont="1" applyBorder="1" applyAlignment="1">
      <alignment/>
    </xf>
    <xf numFmtId="49" fontId="9" fillId="0" borderId="15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0" fontId="0" fillId="8" borderId="26" xfId="0" applyFill="1" applyBorder="1" applyAlignment="1">
      <alignment/>
    </xf>
    <xf numFmtId="0" fontId="0" fillId="9" borderId="27" xfId="0" applyFill="1" applyBorder="1" applyAlignment="1">
      <alignment/>
    </xf>
    <xf numFmtId="49" fontId="9" fillId="0" borderId="8" xfId="0" applyNumberFormat="1" applyFont="1" applyBorder="1" applyAlignment="1">
      <alignment/>
    </xf>
    <xf numFmtId="0" fontId="0" fillId="10" borderId="5" xfId="0" applyFill="1" applyBorder="1" applyAlignment="1">
      <alignment/>
    </xf>
    <xf numFmtId="0" fontId="0" fillId="10" borderId="6" xfId="0" applyFill="1" applyBorder="1" applyAlignment="1">
      <alignment/>
    </xf>
    <xf numFmtId="0" fontId="5" fillId="10" borderId="6" xfId="0" applyFont="1" applyFill="1" applyBorder="1" applyAlignment="1">
      <alignment horizontal="right"/>
    </xf>
    <xf numFmtId="0" fontId="0" fillId="11" borderId="6" xfId="0" applyFill="1" applyBorder="1" applyAlignment="1">
      <alignment/>
    </xf>
    <xf numFmtId="0" fontId="0" fillId="0" borderId="28" xfId="0" applyFill="1" applyBorder="1" applyAlignment="1">
      <alignment horizontal="left"/>
    </xf>
    <xf numFmtId="0" fontId="0" fillId="0" borderId="6" xfId="0" applyBorder="1" applyAlignment="1">
      <alignment/>
    </xf>
    <xf numFmtId="0" fontId="0" fillId="11" borderId="29" xfId="0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10" borderId="9" xfId="0" applyFill="1" applyBorder="1" applyAlignment="1">
      <alignment/>
    </xf>
    <xf numFmtId="0" fontId="0" fillId="10" borderId="0" xfId="0" applyFill="1" applyBorder="1" applyAlignment="1">
      <alignment/>
    </xf>
    <xf numFmtId="0" fontId="5" fillId="1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1" borderId="0" xfId="0" applyFill="1" applyBorder="1" applyAlignment="1">
      <alignment/>
    </xf>
    <xf numFmtId="0" fontId="0" fillId="11" borderId="16" xfId="0" applyFill="1" applyBorder="1" applyAlignment="1">
      <alignment/>
    </xf>
    <xf numFmtId="0" fontId="5" fillId="7" borderId="0" xfId="0" applyFont="1" applyFill="1" applyBorder="1" applyAlignment="1">
      <alignment horizontal="left"/>
    </xf>
    <xf numFmtId="0" fontId="5" fillId="7" borderId="22" xfId="0" applyFont="1" applyFill="1" applyBorder="1" applyAlignment="1">
      <alignment/>
    </xf>
    <xf numFmtId="0" fontId="0" fillId="11" borderId="9" xfId="0" applyFill="1" applyBorder="1" applyAlignment="1">
      <alignment/>
    </xf>
    <xf numFmtId="0" fontId="5" fillId="0" borderId="0" xfId="0" applyFont="1" applyBorder="1" applyAlignment="1">
      <alignment/>
    </xf>
    <xf numFmtId="49" fontId="0" fillId="4" borderId="12" xfId="0" applyNumberFormat="1" applyFill="1" applyBorder="1" applyAlignment="1">
      <alignment/>
    </xf>
    <xf numFmtId="49" fontId="0" fillId="4" borderId="30" xfId="0" applyNumberFormat="1" applyFill="1" applyBorder="1" applyAlignment="1">
      <alignment/>
    </xf>
    <xf numFmtId="49" fontId="0" fillId="0" borderId="15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22" xfId="0" applyFill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8" xfId="0" applyNumberFormat="1" applyFill="1" applyBorder="1" applyAlignment="1">
      <alignment/>
    </xf>
    <xf numFmtId="0" fontId="0" fillId="11" borderId="8" xfId="0" applyFill="1" applyBorder="1" applyAlignment="1">
      <alignment/>
    </xf>
    <xf numFmtId="0" fontId="0" fillId="11" borderId="4" xfId="0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11" borderId="22" xfId="0" applyFill="1" applyBorder="1" applyAlignment="1">
      <alignment/>
    </xf>
    <xf numFmtId="0" fontId="5" fillId="7" borderId="6" xfId="0" applyFont="1" applyFill="1" applyBorder="1" applyAlignment="1">
      <alignment/>
    </xf>
    <xf numFmtId="0" fontId="0" fillId="7" borderId="6" xfId="0" applyFill="1" applyBorder="1" applyAlignment="1">
      <alignment/>
    </xf>
    <xf numFmtId="0" fontId="0" fillId="8" borderId="6" xfId="0" applyFill="1" applyBorder="1" applyAlignment="1">
      <alignment/>
    </xf>
    <xf numFmtId="0" fontId="10" fillId="12" borderId="6" xfId="0" applyFont="1" applyFill="1" applyBorder="1" applyAlignment="1">
      <alignment/>
    </xf>
    <xf numFmtId="0" fontId="0" fillId="8" borderId="0" xfId="0" applyFill="1" applyBorder="1" applyAlignment="1">
      <alignment/>
    </xf>
    <xf numFmtId="0" fontId="6" fillId="8" borderId="0" xfId="0" applyFont="1" applyFill="1" applyBorder="1" applyAlignment="1">
      <alignment horizontal="right"/>
    </xf>
    <xf numFmtId="0" fontId="5" fillId="7" borderId="0" xfId="0" applyFont="1" applyFill="1" applyBorder="1" applyAlignment="1">
      <alignment/>
    </xf>
    <xf numFmtId="0" fontId="5" fillId="7" borderId="0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6" fillId="8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0" borderId="22" xfId="0" applyBorder="1" applyAlignment="1">
      <alignment/>
    </xf>
    <xf numFmtId="0" fontId="5" fillId="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8" borderId="0" xfId="0" applyFont="1" applyFill="1" applyBorder="1" applyAlignment="1">
      <alignment horizontal="right"/>
    </xf>
    <xf numFmtId="0" fontId="0" fillId="0" borderId="31" xfId="0" applyBorder="1" applyAlignment="1">
      <alignment/>
    </xf>
    <xf numFmtId="0" fontId="6" fillId="0" borderId="19" xfId="0" applyFont="1" applyBorder="1" applyAlignment="1">
      <alignment/>
    </xf>
    <xf numFmtId="0" fontId="5" fillId="8" borderId="19" xfId="0" applyFont="1" applyFill="1" applyBorder="1" applyAlignment="1">
      <alignment horizontal="right"/>
    </xf>
    <xf numFmtId="0" fontId="0" fillId="3" borderId="27" xfId="0" applyFill="1" applyBorder="1" applyAlignment="1">
      <alignment/>
    </xf>
    <xf numFmtId="0" fontId="11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8" borderId="22" xfId="0" applyFill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8" borderId="0" xfId="0" applyNumberFormat="1" applyFill="1" applyBorder="1" applyAlignment="1">
      <alignment/>
    </xf>
    <xf numFmtId="49" fontId="0" fillId="8" borderId="22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0" fontId="5" fillId="8" borderId="9" xfId="0" applyFont="1" applyFill="1" applyBorder="1" applyAlignment="1">
      <alignment/>
    </xf>
    <xf numFmtId="0" fontId="0" fillId="8" borderId="12" xfId="0" applyFill="1" applyBorder="1" applyAlignment="1">
      <alignment horizontal="center"/>
    </xf>
    <xf numFmtId="0" fontId="0" fillId="0" borderId="19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8" borderId="19" xfId="0" applyFill="1" applyBorder="1" applyAlignment="1">
      <alignment/>
    </xf>
    <xf numFmtId="0" fontId="0" fillId="8" borderId="27" xfId="0" applyFill="1" applyBorder="1" applyAlignment="1">
      <alignment/>
    </xf>
    <xf numFmtId="49" fontId="12" fillId="13" borderId="0" xfId="0" applyNumberFormat="1" applyFont="1" applyFill="1" applyAlignment="1">
      <alignment horizontal="center" wrapText="1"/>
    </xf>
    <xf numFmtId="49" fontId="12" fillId="14" borderId="0" xfId="0" applyNumberFormat="1" applyFont="1" applyFill="1" applyAlignment="1">
      <alignment horizontal="center" wrapText="1"/>
    </xf>
    <xf numFmtId="49" fontId="12" fillId="15" borderId="0" xfId="0" applyNumberFormat="1" applyFont="1" applyFill="1" applyAlignment="1">
      <alignment horizontal="center" wrapText="1"/>
    </xf>
    <xf numFmtId="49" fontId="12" fillId="16" borderId="0" xfId="0" applyNumberFormat="1" applyFont="1" applyFill="1" applyAlignment="1">
      <alignment horizontal="center" wrapText="1"/>
    </xf>
    <xf numFmtId="49" fontId="12" fillId="12" borderId="0" xfId="0" applyNumberFormat="1" applyFont="1" applyFill="1" applyAlignment="1">
      <alignment horizontal="center" wrapText="1"/>
    </xf>
    <xf numFmtId="49" fontId="12" fillId="17" borderId="0" xfId="0" applyNumberFormat="1" applyFont="1" applyFill="1" applyAlignment="1">
      <alignment horizontal="center" wrapText="1"/>
    </xf>
    <xf numFmtId="49" fontId="12" fillId="18" borderId="0" xfId="0" applyNumberFormat="1" applyFont="1" applyFill="1" applyAlignment="1">
      <alignment horizontal="center" wrapText="1"/>
    </xf>
    <xf numFmtId="49" fontId="12" fillId="19" borderId="0" xfId="0" applyNumberFormat="1" applyFont="1" applyFill="1" applyAlignment="1">
      <alignment horizontal="center" wrapText="1"/>
    </xf>
    <xf numFmtId="0" fontId="12" fillId="19" borderId="0" xfId="0" applyFont="1" applyFill="1" applyAlignment="1">
      <alignment horizontal="center" wrapText="1"/>
    </xf>
    <xf numFmtId="0" fontId="12" fillId="20" borderId="0" xfId="0" applyFont="1" applyFill="1" applyAlignment="1">
      <alignment horizontal="center" wrapText="1"/>
    </xf>
    <xf numFmtId="0" fontId="12" fillId="21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11" borderId="0" xfId="0" applyFont="1" applyFill="1" applyAlignment="1">
      <alignment horizontal="center" wrapText="1"/>
    </xf>
    <xf numFmtId="0" fontId="13" fillId="22" borderId="0" xfId="0" applyFont="1" applyFill="1" applyAlignment="1">
      <alignment horizontal="center" wrapText="1"/>
    </xf>
    <xf numFmtId="0" fontId="13" fillId="23" borderId="0" xfId="0" applyFont="1" applyFill="1" applyAlignment="1">
      <alignment horizontal="center" wrapText="1"/>
    </xf>
    <xf numFmtId="0" fontId="13" fillId="24" borderId="0" xfId="0" applyFont="1" applyFill="1" applyAlignment="1">
      <alignment horizontal="center" wrapText="1"/>
    </xf>
    <xf numFmtId="0" fontId="13" fillId="25" borderId="0" xfId="0" applyFont="1" applyFill="1" applyAlignment="1">
      <alignment horizontal="center" wrapText="1"/>
    </xf>
    <xf numFmtId="0" fontId="13" fillId="6" borderId="0" xfId="0" applyFont="1" applyFill="1" applyAlignment="1">
      <alignment horizontal="center" wrapText="1"/>
    </xf>
    <xf numFmtId="0" fontId="13" fillId="26" borderId="0" xfId="0" applyFont="1" applyFill="1" applyAlignment="1">
      <alignment horizontal="center" wrapText="1"/>
    </xf>
    <xf numFmtId="0" fontId="13" fillId="27" borderId="0" xfId="0" applyFont="1" applyFill="1" applyAlignment="1">
      <alignment horizontal="center" wrapText="1"/>
    </xf>
    <xf numFmtId="0" fontId="13" fillId="19" borderId="0" xfId="0" applyFont="1" applyFill="1" applyAlignment="1">
      <alignment horizontal="center" wrapText="1"/>
    </xf>
    <xf numFmtId="0" fontId="13" fillId="28" borderId="0" xfId="0" applyFont="1" applyFill="1" applyAlignment="1">
      <alignment horizontal="center" wrapText="1"/>
    </xf>
    <xf numFmtId="0" fontId="12" fillId="29" borderId="0" xfId="0" applyFont="1" applyFill="1" applyAlignment="1">
      <alignment horizontal="center" wrapText="1"/>
    </xf>
    <xf numFmtId="0" fontId="13" fillId="30" borderId="0" xfId="0" applyFont="1" applyFill="1" applyAlignment="1">
      <alignment horizontal="center" wrapText="1"/>
    </xf>
    <xf numFmtId="0" fontId="13" fillId="31" borderId="0" xfId="0" applyFont="1" applyFill="1" applyAlignment="1">
      <alignment horizontal="center" wrapText="1"/>
    </xf>
    <xf numFmtId="0" fontId="13" fillId="32" borderId="0" xfId="0" applyFont="1" applyFill="1" applyAlignment="1">
      <alignment horizontal="center" wrapText="1"/>
    </xf>
    <xf numFmtId="0" fontId="13" fillId="9" borderId="0" xfId="0" applyFont="1" applyFill="1" applyAlignment="1">
      <alignment horizontal="center" wrapText="1"/>
    </xf>
    <xf numFmtId="0" fontId="13" fillId="33" borderId="0" xfId="0" applyFont="1" applyFill="1" applyAlignment="1">
      <alignment horizontal="center" wrapText="1"/>
    </xf>
    <xf numFmtId="0" fontId="13" fillId="34" borderId="0" xfId="0" applyFont="1" applyFill="1" applyAlignment="1">
      <alignment horizontal="center" wrapText="1"/>
    </xf>
    <xf numFmtId="0" fontId="13" fillId="35" borderId="0" xfId="0" applyFont="1" applyFill="1" applyAlignment="1">
      <alignment horizontal="center" wrapText="1"/>
    </xf>
    <xf numFmtId="0" fontId="13" fillId="7" borderId="0" xfId="0" applyFont="1" applyFill="1" applyAlignment="1">
      <alignment horizontal="center" wrapText="1"/>
    </xf>
    <xf numFmtId="0" fontId="13" fillId="36" borderId="0" xfId="0" applyFont="1" applyFill="1" applyAlignment="1">
      <alignment horizontal="center" wrapText="1"/>
    </xf>
    <xf numFmtId="0" fontId="13" fillId="37" borderId="0" xfId="0" applyFont="1" applyFill="1" applyAlignment="1">
      <alignment horizontal="center" wrapText="1"/>
    </xf>
    <xf numFmtId="0" fontId="12" fillId="13" borderId="0" xfId="0" applyFont="1" applyFill="1" applyAlignment="1">
      <alignment horizontal="center" wrapText="1"/>
    </xf>
    <xf numFmtId="0" fontId="13" fillId="38" borderId="0" xfId="0" applyFont="1" applyFill="1" applyAlignment="1">
      <alignment horizontal="center" wrapText="1"/>
    </xf>
    <xf numFmtId="0" fontId="13" fillId="39" borderId="0" xfId="0" applyFont="1" applyFill="1" applyAlignment="1">
      <alignment horizontal="center" wrapText="1"/>
    </xf>
    <xf numFmtId="0" fontId="13" fillId="8" borderId="0" xfId="0" applyFont="1" applyFill="1" applyAlignment="1">
      <alignment horizontal="center" wrapText="1"/>
    </xf>
    <xf numFmtId="0" fontId="13" fillId="10" borderId="0" xfId="0" applyFont="1" applyFill="1" applyAlignment="1">
      <alignment horizontal="center" wrapText="1"/>
    </xf>
    <xf numFmtId="0" fontId="13" fillId="4" borderId="0" xfId="0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38</xdr:row>
      <xdr:rowOff>38100</xdr:rowOff>
    </xdr:from>
    <xdr:to>
      <xdr:col>11</xdr:col>
      <xdr:colOff>581025</xdr:colOff>
      <xdr:row>45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305550"/>
          <a:ext cx="5524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zoomScale="75" zoomScaleNormal="75" workbookViewId="0" topLeftCell="A1">
      <selection activeCell="I5" sqref="I5"/>
    </sheetView>
  </sheetViews>
  <sheetFormatPr defaultColWidth="9.140625" defaultRowHeight="12.75"/>
  <cols>
    <col min="1" max="1" width="12.57421875" style="0" customWidth="1"/>
    <col min="2" max="2" width="6.00390625" style="0" customWidth="1"/>
    <col min="3" max="3" width="8.00390625" style="0" customWidth="1"/>
    <col min="4" max="4" width="5.57421875" style="0" customWidth="1"/>
    <col min="7" max="7" width="7.7109375" style="0" customWidth="1"/>
    <col min="8" max="8" width="7.8515625" style="0" customWidth="1"/>
    <col min="9" max="9" width="9.8515625" style="0" customWidth="1"/>
    <col min="11" max="11" width="8.00390625" style="0" customWidth="1"/>
    <col min="13" max="13" width="9.7109375" style="0" customWidth="1"/>
    <col min="14" max="14" width="21.140625" style="0" customWidth="1"/>
    <col min="15" max="15" width="21.00390625" style="0" customWidth="1"/>
  </cols>
  <sheetData>
    <row r="1" spans="1:14" ht="13.5" thickBot="1">
      <c r="A1" s="1" t="s">
        <v>0</v>
      </c>
      <c r="B1" s="2"/>
      <c r="C1" s="3" t="s">
        <v>1</v>
      </c>
      <c r="D1" s="4"/>
      <c r="E1" s="4"/>
      <c r="F1" s="4"/>
      <c r="G1" s="4"/>
      <c r="H1" s="5"/>
      <c r="I1" s="4"/>
      <c r="J1" s="4"/>
      <c r="K1" s="4"/>
      <c r="L1" s="4"/>
      <c r="M1" s="4"/>
      <c r="N1" s="6"/>
    </row>
    <row r="2" spans="1:15" ht="12.75">
      <c r="A2" s="7" t="s">
        <v>2</v>
      </c>
      <c r="B2" s="8"/>
      <c r="C2" s="9"/>
      <c r="D2" s="9"/>
      <c r="E2" s="9"/>
      <c r="F2" s="10" t="s">
        <v>3</v>
      </c>
      <c r="G2" s="11"/>
      <c r="H2" s="11"/>
      <c r="I2" s="11"/>
      <c r="J2" s="12" t="s">
        <v>3</v>
      </c>
      <c r="K2" s="11"/>
      <c r="L2" s="13"/>
      <c r="M2" s="9"/>
      <c r="N2" s="14" t="s">
        <v>4</v>
      </c>
      <c r="O2" s="15"/>
    </row>
    <row r="3" spans="1:16" ht="13.5" thickBot="1">
      <c r="A3" s="16" t="s">
        <v>5</v>
      </c>
      <c r="B3" s="17"/>
      <c r="C3" s="17"/>
      <c r="D3" s="17"/>
      <c r="E3" s="18" t="s">
        <v>6</v>
      </c>
      <c r="F3" s="19" t="s">
        <v>7</v>
      </c>
      <c r="G3" s="20" t="s">
        <v>8</v>
      </c>
      <c r="H3" s="20" t="s">
        <v>9</v>
      </c>
      <c r="I3" s="21" t="s">
        <v>6</v>
      </c>
      <c r="J3" s="22" t="s">
        <v>10</v>
      </c>
      <c r="K3" s="20" t="s">
        <v>8</v>
      </c>
      <c r="L3" s="23" t="s">
        <v>9</v>
      </c>
      <c r="M3" s="9"/>
      <c r="N3" s="24" t="s">
        <v>11</v>
      </c>
      <c r="O3" s="25" t="s">
        <v>12</v>
      </c>
      <c r="P3" s="26"/>
    </row>
    <row r="4" spans="1:15" ht="12.75">
      <c r="A4" s="27" t="s">
        <v>13</v>
      </c>
      <c r="B4" s="28" t="s">
        <v>14</v>
      </c>
      <c r="C4" s="29" t="s">
        <v>15</v>
      </c>
      <c r="D4" s="30" t="s">
        <v>14</v>
      </c>
      <c r="E4" s="31">
        <v>32853</v>
      </c>
      <c r="F4" s="32" t="s">
        <v>15</v>
      </c>
      <c r="G4" s="33" t="s">
        <v>16</v>
      </c>
      <c r="H4" s="33" t="s">
        <v>15</v>
      </c>
      <c r="I4" s="34" t="s">
        <v>17</v>
      </c>
      <c r="J4" s="29" t="s">
        <v>15</v>
      </c>
      <c r="K4" s="35" t="s">
        <v>18</v>
      </c>
      <c r="L4" s="36" t="s">
        <v>15</v>
      </c>
      <c r="M4" s="37" t="s">
        <v>15</v>
      </c>
      <c r="N4" s="38" t="str">
        <f aca="true" t="shared" si="0" ref="N4:N33">CONCATENATE("SET( 0x",E4,", 0x",VLOOKUP(G4,$A$4:$B$35,2,FALSE),VLOOKUP(H4,$C$4:$D$33,2,FALSE)," )")</f>
        <v>SET( 0x32853, 0x0800 )</v>
      </c>
      <c r="O4" s="39" t="str">
        <f aca="true" t="shared" si="1" ref="O4:O33">CONCATENATE("SET( 0x",I4,", 0x",VLOOKUP(K4,$A$4:$B$35,2,FALSE),VLOOKUP(L4,$C$4:$D$33,2,FALSE)," )")</f>
        <v>SET( 0x3288f, 0x1900 )</v>
      </c>
    </row>
    <row r="5" spans="1:15" ht="13.5" thickBot="1">
      <c r="A5" s="40" t="s">
        <v>19</v>
      </c>
      <c r="B5" s="41" t="s">
        <v>20</v>
      </c>
      <c r="C5" s="42" t="s">
        <v>21</v>
      </c>
      <c r="D5" s="43" t="s">
        <v>20</v>
      </c>
      <c r="E5" s="31">
        <v>32855</v>
      </c>
      <c r="F5" s="44" t="s">
        <v>21</v>
      </c>
      <c r="G5" s="45" t="s">
        <v>22</v>
      </c>
      <c r="H5" s="45" t="s">
        <v>15</v>
      </c>
      <c r="I5" s="46">
        <v>32891</v>
      </c>
      <c r="J5" s="47" t="s">
        <v>21</v>
      </c>
      <c r="K5" s="48" t="s">
        <v>23</v>
      </c>
      <c r="L5" s="49" t="s">
        <v>15</v>
      </c>
      <c r="M5" s="50" t="s">
        <v>21</v>
      </c>
      <c r="N5" s="51" t="str">
        <f t="shared" si="0"/>
        <v>SET( 0x32855, 0x0f00 )</v>
      </c>
      <c r="O5" s="52" t="str">
        <f t="shared" si="1"/>
        <v>SET( 0x32891, 0x1600 )</v>
      </c>
    </row>
    <row r="6" spans="1:15" ht="12.75">
      <c r="A6" s="40" t="s">
        <v>24</v>
      </c>
      <c r="B6" s="41" t="s">
        <v>25</v>
      </c>
      <c r="C6" s="29" t="s">
        <v>26</v>
      </c>
      <c r="D6" s="30" t="s">
        <v>25</v>
      </c>
      <c r="E6" s="31">
        <v>32857</v>
      </c>
      <c r="F6" s="53" t="s">
        <v>26</v>
      </c>
      <c r="G6" s="54" t="s">
        <v>27</v>
      </c>
      <c r="H6" s="54" t="s">
        <v>28</v>
      </c>
      <c r="I6" s="34">
        <v>32893</v>
      </c>
      <c r="J6" s="55" t="s">
        <v>26</v>
      </c>
      <c r="K6" s="56" t="s">
        <v>29</v>
      </c>
      <c r="L6" s="57" t="s">
        <v>28</v>
      </c>
      <c r="M6" s="58" t="s">
        <v>26</v>
      </c>
      <c r="N6" s="51" t="str">
        <f t="shared" si="0"/>
        <v>SET( 0x32857, 0x0b03 )</v>
      </c>
      <c r="O6" s="52" t="str">
        <f t="shared" si="1"/>
        <v>SET( 0x32893, 0x1703 )</v>
      </c>
    </row>
    <row r="7" spans="1:15" ht="12.75">
      <c r="A7" s="59" t="s">
        <v>30</v>
      </c>
      <c r="B7" s="60" t="s">
        <v>31</v>
      </c>
      <c r="C7" s="55" t="s">
        <v>28</v>
      </c>
      <c r="D7" s="61" t="s">
        <v>31</v>
      </c>
      <c r="E7" s="31">
        <v>32859</v>
      </c>
      <c r="F7" s="53" t="s">
        <v>28</v>
      </c>
      <c r="G7" s="33" t="s">
        <v>32</v>
      </c>
      <c r="H7" s="33" t="s">
        <v>26</v>
      </c>
      <c r="I7" s="34">
        <v>32895</v>
      </c>
      <c r="J7" s="55" t="s">
        <v>28</v>
      </c>
      <c r="K7" s="35" t="s">
        <v>33</v>
      </c>
      <c r="L7" s="36" t="s">
        <v>26</v>
      </c>
      <c r="M7" s="58" t="s">
        <v>28</v>
      </c>
      <c r="N7" s="51" t="str">
        <f t="shared" si="0"/>
        <v>SET( 0x32859, 0x0a02 )</v>
      </c>
      <c r="O7" s="52" t="str">
        <f t="shared" si="1"/>
        <v>SET( 0x32895, 0x1b02 )</v>
      </c>
    </row>
    <row r="8" spans="1:15" ht="12.75">
      <c r="A8" s="27" t="s">
        <v>34</v>
      </c>
      <c r="B8" s="28" t="s">
        <v>35</v>
      </c>
      <c r="C8" s="55" t="s">
        <v>36</v>
      </c>
      <c r="D8" s="61" t="s">
        <v>35</v>
      </c>
      <c r="E8" s="31" t="s">
        <v>37</v>
      </c>
      <c r="F8" s="53" t="s">
        <v>36</v>
      </c>
      <c r="G8" s="33" t="s">
        <v>38</v>
      </c>
      <c r="H8" s="33" t="s">
        <v>26</v>
      </c>
      <c r="I8" s="34">
        <v>32897</v>
      </c>
      <c r="J8" s="55" t="s">
        <v>36</v>
      </c>
      <c r="K8" s="35" t="s">
        <v>39</v>
      </c>
      <c r="L8" s="36" t="s">
        <v>26</v>
      </c>
      <c r="M8" s="58" t="s">
        <v>36</v>
      </c>
      <c r="N8" s="51" t="str">
        <f t="shared" si="0"/>
        <v>SET( 0x3285b, 0x0602 )</v>
      </c>
      <c r="O8" s="52" t="str">
        <f t="shared" si="1"/>
        <v>SET( 0x32897, 0x1f02 )</v>
      </c>
    </row>
    <row r="9" spans="1:15" ht="13.5" thickBot="1">
      <c r="A9" s="40" t="s">
        <v>40</v>
      </c>
      <c r="B9" s="41" t="s">
        <v>41</v>
      </c>
      <c r="C9" s="42" t="s">
        <v>42</v>
      </c>
      <c r="D9" s="43" t="s">
        <v>41</v>
      </c>
      <c r="E9" s="31" t="s">
        <v>43</v>
      </c>
      <c r="F9" s="44" t="s">
        <v>42</v>
      </c>
      <c r="G9" s="45" t="s">
        <v>38</v>
      </c>
      <c r="H9" s="45" t="s">
        <v>28</v>
      </c>
      <c r="I9" s="46">
        <v>32899</v>
      </c>
      <c r="J9" s="47" t="s">
        <v>42</v>
      </c>
      <c r="K9" s="48" t="s">
        <v>44</v>
      </c>
      <c r="L9" s="49" t="s">
        <v>28</v>
      </c>
      <c r="M9" s="50" t="s">
        <v>42</v>
      </c>
      <c r="N9" s="51" t="str">
        <f t="shared" si="0"/>
        <v>SET( 0x3285d, 0x0603 )</v>
      </c>
      <c r="O9" s="52" t="str">
        <f t="shared" si="1"/>
        <v>SET( 0x32899, 0x1203 )</v>
      </c>
    </row>
    <row r="10" spans="1:15" ht="12.75">
      <c r="A10" s="40" t="s">
        <v>38</v>
      </c>
      <c r="B10" s="41" t="s">
        <v>45</v>
      </c>
      <c r="C10" s="29" t="s">
        <v>46</v>
      </c>
      <c r="D10" s="30" t="s">
        <v>45</v>
      </c>
      <c r="E10" s="31" t="s">
        <v>47</v>
      </c>
      <c r="F10" s="53" t="s">
        <v>46</v>
      </c>
      <c r="G10" s="54" t="s">
        <v>48</v>
      </c>
      <c r="H10" s="54" t="s">
        <v>46</v>
      </c>
      <c r="I10" s="34" t="s">
        <v>49</v>
      </c>
      <c r="J10" s="55" t="s">
        <v>46</v>
      </c>
      <c r="K10" s="56" t="s">
        <v>50</v>
      </c>
      <c r="L10" s="57" t="s">
        <v>51</v>
      </c>
      <c r="M10" s="58" t="s">
        <v>46</v>
      </c>
      <c r="N10" s="51" t="str">
        <f t="shared" si="0"/>
        <v>SET( 0x3285f, 0x0906 )</v>
      </c>
      <c r="O10" s="52" t="str">
        <f t="shared" si="1"/>
        <v>SET( 0x3289b, 0x2107 )</v>
      </c>
    </row>
    <row r="11" spans="1:15" ht="12.75">
      <c r="A11" s="59" t="s">
        <v>52</v>
      </c>
      <c r="B11" s="60" t="s">
        <v>53</v>
      </c>
      <c r="C11" s="55" t="s">
        <v>51</v>
      </c>
      <c r="D11" s="61" t="s">
        <v>53</v>
      </c>
      <c r="E11" s="31">
        <v>32861</v>
      </c>
      <c r="F11" s="53" t="s">
        <v>51</v>
      </c>
      <c r="G11" s="33" t="s">
        <v>16</v>
      </c>
      <c r="H11" s="33" t="s">
        <v>46</v>
      </c>
      <c r="I11" s="34" t="s">
        <v>54</v>
      </c>
      <c r="J11" s="55" t="s">
        <v>51</v>
      </c>
      <c r="K11" s="35" t="s">
        <v>44</v>
      </c>
      <c r="L11" s="36" t="s">
        <v>46</v>
      </c>
      <c r="M11" s="58" t="s">
        <v>51</v>
      </c>
      <c r="N11" s="51" t="str">
        <f t="shared" si="0"/>
        <v>SET( 0x32861, 0x0806 )</v>
      </c>
      <c r="O11" s="52" t="str">
        <f t="shared" si="1"/>
        <v>SET( 0x3289d, 0x1206 )</v>
      </c>
    </row>
    <row r="12" spans="1:15" ht="12.75">
      <c r="A12" s="27" t="s">
        <v>16</v>
      </c>
      <c r="B12" s="28" t="s">
        <v>55</v>
      </c>
      <c r="C12" s="55" t="s">
        <v>56</v>
      </c>
      <c r="D12" s="61" t="s">
        <v>55</v>
      </c>
      <c r="E12" s="31">
        <v>32863</v>
      </c>
      <c r="F12" s="53" t="s">
        <v>56</v>
      </c>
      <c r="G12" s="33" t="s">
        <v>57</v>
      </c>
      <c r="H12" s="33" t="s">
        <v>46</v>
      </c>
      <c r="I12" s="34" t="s">
        <v>58</v>
      </c>
      <c r="J12" s="55" t="s">
        <v>56</v>
      </c>
      <c r="K12" s="35" t="s">
        <v>59</v>
      </c>
      <c r="L12" s="36" t="s">
        <v>51</v>
      </c>
      <c r="M12" s="58" t="s">
        <v>56</v>
      </c>
      <c r="N12" s="51" t="str">
        <f t="shared" si="0"/>
        <v>SET( 0x32863, 0x0c06 )</v>
      </c>
      <c r="O12" s="52" t="str">
        <f t="shared" si="1"/>
        <v>SET( 0x3289f, 0x1307 )</v>
      </c>
    </row>
    <row r="13" spans="1:15" ht="13.5" thickBot="1">
      <c r="A13" s="40" t="s">
        <v>48</v>
      </c>
      <c r="B13" s="41" t="s">
        <v>60</v>
      </c>
      <c r="C13" s="42" t="s">
        <v>61</v>
      </c>
      <c r="D13" s="43" t="s">
        <v>60</v>
      </c>
      <c r="E13" s="31">
        <v>32865</v>
      </c>
      <c r="F13" s="44" t="s">
        <v>61</v>
      </c>
      <c r="G13" s="45" t="s">
        <v>24</v>
      </c>
      <c r="H13" s="45" t="s">
        <v>51</v>
      </c>
      <c r="I13" s="46" t="s">
        <v>62</v>
      </c>
      <c r="J13" s="47" t="s">
        <v>61</v>
      </c>
      <c r="K13" s="48" t="s">
        <v>29</v>
      </c>
      <c r="L13" s="49" t="s">
        <v>51</v>
      </c>
      <c r="M13" s="50" t="s">
        <v>61</v>
      </c>
      <c r="N13" s="51" t="str">
        <f t="shared" si="0"/>
        <v>SET( 0x32865, 0x0207 )</v>
      </c>
      <c r="O13" s="52" t="str">
        <f t="shared" si="1"/>
        <v>SET( 0x328a1, 0x1707 )</v>
      </c>
    </row>
    <row r="14" spans="1:15" ht="12.75">
      <c r="A14" s="40" t="s">
        <v>32</v>
      </c>
      <c r="B14" s="41" t="s">
        <v>63</v>
      </c>
      <c r="C14" s="29" t="s">
        <v>64</v>
      </c>
      <c r="D14" s="30" t="s">
        <v>63</v>
      </c>
      <c r="E14" s="31">
        <v>32867</v>
      </c>
      <c r="F14" s="53" t="s">
        <v>64</v>
      </c>
      <c r="G14" s="54" t="s">
        <v>16</v>
      </c>
      <c r="H14" s="54" t="s">
        <v>64</v>
      </c>
      <c r="I14" s="34" t="s">
        <v>65</v>
      </c>
      <c r="J14" s="55" t="s">
        <v>64</v>
      </c>
      <c r="K14" s="56" t="s">
        <v>66</v>
      </c>
      <c r="L14" s="57" t="s">
        <v>64</v>
      </c>
      <c r="M14" s="58" t="s">
        <v>64</v>
      </c>
      <c r="N14" s="51" t="str">
        <f t="shared" si="0"/>
        <v>SET( 0x32867, 0x080a )</v>
      </c>
      <c r="O14" s="52" t="str">
        <f t="shared" si="1"/>
        <v>SET( 0x328a3, 0x1e0a )</v>
      </c>
    </row>
    <row r="15" spans="1:15" ht="13.5" thickBot="1">
      <c r="A15" s="59" t="s">
        <v>27</v>
      </c>
      <c r="B15" s="60" t="s">
        <v>67</v>
      </c>
      <c r="C15" s="42" t="s">
        <v>68</v>
      </c>
      <c r="D15" s="43" t="s">
        <v>67</v>
      </c>
      <c r="E15" s="31">
        <v>32869</v>
      </c>
      <c r="F15" s="44" t="s">
        <v>68</v>
      </c>
      <c r="G15" s="45" t="s">
        <v>22</v>
      </c>
      <c r="H15" s="45" t="s">
        <v>64</v>
      </c>
      <c r="I15" s="46" t="s">
        <v>69</v>
      </c>
      <c r="J15" s="47" t="s">
        <v>68</v>
      </c>
      <c r="K15" s="48" t="s">
        <v>59</v>
      </c>
      <c r="L15" s="49" t="s">
        <v>64</v>
      </c>
      <c r="M15" s="50" t="s">
        <v>68</v>
      </c>
      <c r="N15" s="51" t="str">
        <f t="shared" si="0"/>
        <v>SET( 0x32869, 0x0f0a )</v>
      </c>
      <c r="O15" s="52" t="str">
        <f t="shared" si="1"/>
        <v>SET( 0x328a5, 0x130a )</v>
      </c>
    </row>
    <row r="16" spans="1:15" ht="12.75">
      <c r="A16" s="27" t="s">
        <v>57</v>
      </c>
      <c r="B16" s="28" t="s">
        <v>70</v>
      </c>
      <c r="C16" s="29" t="s">
        <v>71</v>
      </c>
      <c r="D16" s="30" t="s">
        <v>70</v>
      </c>
      <c r="E16" s="31" t="s">
        <v>72</v>
      </c>
      <c r="F16" s="53" t="s">
        <v>71</v>
      </c>
      <c r="G16" s="54" t="s">
        <v>30</v>
      </c>
      <c r="H16" s="54" t="s">
        <v>71</v>
      </c>
      <c r="I16" s="34" t="s">
        <v>73</v>
      </c>
      <c r="J16" s="55" t="s">
        <v>71</v>
      </c>
      <c r="K16" s="56" t="s">
        <v>59</v>
      </c>
      <c r="L16" s="57" t="s">
        <v>71</v>
      </c>
      <c r="M16" s="58" t="s">
        <v>71</v>
      </c>
      <c r="N16" s="51" t="str">
        <f t="shared" si="0"/>
        <v>SET( 0x3286b, 0x030c )</v>
      </c>
      <c r="O16" s="52" t="str">
        <f t="shared" si="1"/>
        <v>SET( 0x328a7, 0x130c )</v>
      </c>
    </row>
    <row r="17" spans="1:15" ht="12.75">
      <c r="A17" s="40" t="s">
        <v>74</v>
      </c>
      <c r="B17" s="41" t="s">
        <v>75</v>
      </c>
      <c r="C17" s="55" t="s">
        <v>76</v>
      </c>
      <c r="D17" s="61" t="s">
        <v>75</v>
      </c>
      <c r="E17" s="31" t="s">
        <v>77</v>
      </c>
      <c r="F17" s="53" t="s">
        <v>76</v>
      </c>
      <c r="G17" s="33" t="s">
        <v>30</v>
      </c>
      <c r="H17" s="33" t="s">
        <v>76</v>
      </c>
      <c r="I17" s="34" t="s">
        <v>78</v>
      </c>
      <c r="J17" s="55" t="s">
        <v>76</v>
      </c>
      <c r="K17" s="35" t="s">
        <v>29</v>
      </c>
      <c r="L17" s="36" t="s">
        <v>76</v>
      </c>
      <c r="M17" s="58" t="s">
        <v>76</v>
      </c>
      <c r="N17" s="51" t="str">
        <f t="shared" si="0"/>
        <v>SET( 0x3286d, 0x030d )</v>
      </c>
      <c r="O17" s="52" t="str">
        <f t="shared" si="1"/>
        <v>SET( 0x328a9, 0x170d )</v>
      </c>
    </row>
    <row r="18" spans="1:15" ht="12.75">
      <c r="A18" s="40" t="s">
        <v>79</v>
      </c>
      <c r="B18" s="41" t="s">
        <v>80</v>
      </c>
      <c r="C18" s="55" t="s">
        <v>81</v>
      </c>
      <c r="D18" s="61" t="s">
        <v>80</v>
      </c>
      <c r="E18" s="31" t="s">
        <v>82</v>
      </c>
      <c r="F18" s="53" t="s">
        <v>81</v>
      </c>
      <c r="G18" s="33" t="s">
        <v>24</v>
      </c>
      <c r="H18" s="33" t="s">
        <v>76</v>
      </c>
      <c r="I18" s="34" t="s">
        <v>83</v>
      </c>
      <c r="J18" s="55" t="s">
        <v>81</v>
      </c>
      <c r="K18" s="35" t="s">
        <v>18</v>
      </c>
      <c r="L18" s="36" t="s">
        <v>81</v>
      </c>
      <c r="M18" s="58" t="s">
        <v>81</v>
      </c>
      <c r="N18" s="51" t="str">
        <f t="shared" si="0"/>
        <v>SET( 0x3286f, 0x020d )</v>
      </c>
      <c r="O18" s="52" t="str">
        <f t="shared" si="1"/>
        <v>SET( 0x328ab, 0x190e )</v>
      </c>
    </row>
    <row r="19" spans="1:15" ht="12.75">
      <c r="A19" s="59" t="s">
        <v>22</v>
      </c>
      <c r="B19" s="60" t="s">
        <v>84</v>
      </c>
      <c r="C19" s="55" t="s">
        <v>85</v>
      </c>
      <c r="D19" s="61" t="s">
        <v>84</v>
      </c>
      <c r="E19" s="31">
        <v>32871</v>
      </c>
      <c r="F19" s="53" t="s">
        <v>85</v>
      </c>
      <c r="G19" s="33" t="s">
        <v>57</v>
      </c>
      <c r="H19" s="33" t="s">
        <v>85</v>
      </c>
      <c r="I19" s="34" t="s">
        <v>86</v>
      </c>
      <c r="J19" s="55" t="s">
        <v>85</v>
      </c>
      <c r="K19" s="35" t="s">
        <v>44</v>
      </c>
      <c r="L19" s="36" t="s">
        <v>85</v>
      </c>
      <c r="M19" s="58" t="s">
        <v>85</v>
      </c>
      <c r="N19" s="51" t="str">
        <f t="shared" si="0"/>
        <v>SET( 0x32871, 0x0c0f )</v>
      </c>
      <c r="O19" s="52" t="str">
        <f t="shared" si="1"/>
        <v>SET( 0x328ad, 0x120f )</v>
      </c>
    </row>
    <row r="20" spans="1:15" ht="13.5" thickBot="1">
      <c r="A20" s="27" t="s">
        <v>87</v>
      </c>
      <c r="B20" s="28" t="s">
        <v>88</v>
      </c>
      <c r="C20" s="42" t="s">
        <v>89</v>
      </c>
      <c r="D20" s="43" t="s">
        <v>88</v>
      </c>
      <c r="E20" s="31">
        <v>32873</v>
      </c>
      <c r="F20" s="44" t="s">
        <v>89</v>
      </c>
      <c r="G20" s="45" t="s">
        <v>19</v>
      </c>
      <c r="H20" s="45" t="s">
        <v>85</v>
      </c>
      <c r="I20" s="46" t="s">
        <v>90</v>
      </c>
      <c r="J20" s="47" t="s">
        <v>89</v>
      </c>
      <c r="K20" s="48" t="s">
        <v>29</v>
      </c>
      <c r="L20" s="49" t="s">
        <v>85</v>
      </c>
      <c r="M20" s="50" t="s">
        <v>89</v>
      </c>
      <c r="N20" s="51" t="str">
        <f t="shared" si="0"/>
        <v>SET( 0x32873, 0x010f )</v>
      </c>
      <c r="O20" s="52" t="str">
        <f t="shared" si="1"/>
        <v>SET( 0x328af, 0x170f )</v>
      </c>
    </row>
    <row r="21" spans="1:15" ht="12.75">
      <c r="A21" s="40" t="s">
        <v>91</v>
      </c>
      <c r="B21" s="41" t="s">
        <v>92</v>
      </c>
      <c r="C21" s="29" t="s">
        <v>93</v>
      </c>
      <c r="D21" s="30" t="s">
        <v>92</v>
      </c>
      <c r="E21" s="31">
        <v>32875</v>
      </c>
      <c r="F21" s="53" t="s">
        <v>93</v>
      </c>
      <c r="G21" s="54" t="s">
        <v>16</v>
      </c>
      <c r="H21" s="54" t="s">
        <v>93</v>
      </c>
      <c r="I21" s="34" t="s">
        <v>94</v>
      </c>
      <c r="J21" s="55" t="s">
        <v>93</v>
      </c>
      <c r="K21" s="56" t="s">
        <v>33</v>
      </c>
      <c r="L21" s="57" t="s">
        <v>93</v>
      </c>
      <c r="M21" s="58" t="s">
        <v>93</v>
      </c>
      <c r="N21" s="51" t="str">
        <f t="shared" si="0"/>
        <v>SET( 0x32875, 0x0811 )</v>
      </c>
      <c r="O21" s="52" t="str">
        <f t="shared" si="1"/>
        <v>SET( 0x328b1, 0x1b11 )</v>
      </c>
    </row>
    <row r="22" spans="1:15" ht="12.75">
      <c r="A22" s="40" t="s">
        <v>44</v>
      </c>
      <c r="B22" s="41" t="s">
        <v>95</v>
      </c>
      <c r="C22" s="55" t="s">
        <v>96</v>
      </c>
      <c r="D22" s="61" t="s">
        <v>95</v>
      </c>
      <c r="E22" s="31">
        <v>32877</v>
      </c>
      <c r="F22" s="53" t="s">
        <v>96</v>
      </c>
      <c r="G22" s="33" t="s">
        <v>38</v>
      </c>
      <c r="H22" s="33" t="s">
        <v>93</v>
      </c>
      <c r="I22" s="34" t="s">
        <v>97</v>
      </c>
      <c r="J22" s="55" t="s">
        <v>96</v>
      </c>
      <c r="K22" s="35" t="s">
        <v>29</v>
      </c>
      <c r="L22" s="36" t="s">
        <v>98</v>
      </c>
      <c r="M22" s="58" t="s">
        <v>96</v>
      </c>
      <c r="N22" s="51" t="str">
        <f t="shared" si="0"/>
        <v>SET( 0x32877, 0x0611 )</v>
      </c>
      <c r="O22" s="52" t="str">
        <f t="shared" si="1"/>
        <v>SET( 0x328b3, 0x1713 )</v>
      </c>
    </row>
    <row r="23" spans="1:15" ht="13.5" thickBot="1">
      <c r="A23" s="59" t="s">
        <v>59</v>
      </c>
      <c r="B23" s="60" t="s">
        <v>99</v>
      </c>
      <c r="C23" s="42" t="s">
        <v>98</v>
      </c>
      <c r="D23" s="43" t="s">
        <v>99</v>
      </c>
      <c r="E23" s="31">
        <v>32879</v>
      </c>
      <c r="F23" s="44" t="s">
        <v>98</v>
      </c>
      <c r="G23" s="45" t="s">
        <v>16</v>
      </c>
      <c r="H23" s="45" t="s">
        <v>98</v>
      </c>
      <c r="I23" s="46" t="s">
        <v>100</v>
      </c>
      <c r="J23" s="47" t="s">
        <v>98</v>
      </c>
      <c r="K23" s="48" t="s">
        <v>29</v>
      </c>
      <c r="L23" s="49" t="s">
        <v>98</v>
      </c>
      <c r="M23" s="50" t="s">
        <v>98</v>
      </c>
      <c r="N23" s="51" t="str">
        <f t="shared" si="0"/>
        <v>SET( 0x32879, 0x0813 )</v>
      </c>
      <c r="O23" s="52" t="str">
        <f t="shared" si="1"/>
        <v>SET( 0x328b5, 0x1713 )</v>
      </c>
    </row>
    <row r="24" spans="1:15" ht="12.75">
      <c r="A24" s="27" t="s">
        <v>101</v>
      </c>
      <c r="B24" s="28" t="s">
        <v>102</v>
      </c>
      <c r="C24" s="29" t="s">
        <v>103</v>
      </c>
      <c r="D24" s="30" t="s">
        <v>102</v>
      </c>
      <c r="E24" s="31" t="s">
        <v>104</v>
      </c>
      <c r="F24" s="53" t="s">
        <v>103</v>
      </c>
      <c r="G24" s="54" t="s">
        <v>57</v>
      </c>
      <c r="H24" s="54" t="s">
        <v>103</v>
      </c>
      <c r="I24" s="34" t="s">
        <v>105</v>
      </c>
      <c r="J24" s="55" t="s">
        <v>103</v>
      </c>
      <c r="K24" s="56" t="s">
        <v>59</v>
      </c>
      <c r="L24" s="57" t="s">
        <v>103</v>
      </c>
      <c r="M24" s="58" t="s">
        <v>103</v>
      </c>
      <c r="N24" s="51" t="str">
        <f t="shared" si="0"/>
        <v>SET( 0x3287b, 0x0c14 )</v>
      </c>
      <c r="O24" s="52" t="str">
        <f t="shared" si="1"/>
        <v>SET( 0x328b7, 0x1314 )</v>
      </c>
    </row>
    <row r="25" spans="1:15" ht="12.75">
      <c r="A25" s="40" t="s">
        <v>106</v>
      </c>
      <c r="B25" s="41" t="s">
        <v>107</v>
      </c>
      <c r="C25" s="55" t="s">
        <v>108</v>
      </c>
      <c r="D25" s="61" t="s">
        <v>107</v>
      </c>
      <c r="E25" s="31" t="s">
        <v>109</v>
      </c>
      <c r="F25" s="53" t="s">
        <v>108</v>
      </c>
      <c r="G25" s="33" t="s">
        <v>38</v>
      </c>
      <c r="H25" s="33" t="s">
        <v>110</v>
      </c>
      <c r="I25" s="34" t="s">
        <v>111</v>
      </c>
      <c r="J25" s="55" t="s">
        <v>108</v>
      </c>
      <c r="K25" s="35" t="s">
        <v>66</v>
      </c>
      <c r="L25" s="36" t="s">
        <v>108</v>
      </c>
      <c r="M25" s="58" t="s">
        <v>108</v>
      </c>
      <c r="N25" s="51" t="str">
        <f t="shared" si="0"/>
        <v>SET( 0x3287d, 0x0616 )</v>
      </c>
      <c r="O25" s="52" t="str">
        <f t="shared" si="1"/>
        <v>SET( 0x328b9, 0x1e15 )</v>
      </c>
    </row>
    <row r="26" spans="1:15" ht="12.75">
      <c r="A26" s="40" t="s">
        <v>23</v>
      </c>
      <c r="B26" s="41" t="s">
        <v>112</v>
      </c>
      <c r="C26" s="55" t="s">
        <v>110</v>
      </c>
      <c r="D26" s="61" t="s">
        <v>112</v>
      </c>
      <c r="E26" s="31" t="s">
        <v>113</v>
      </c>
      <c r="F26" s="53" t="s">
        <v>110</v>
      </c>
      <c r="G26" s="33" t="s">
        <v>24</v>
      </c>
      <c r="H26" s="33" t="s">
        <v>96</v>
      </c>
      <c r="I26" s="34" t="s">
        <v>114</v>
      </c>
      <c r="J26" s="55" t="s">
        <v>110</v>
      </c>
      <c r="K26" s="35" t="s">
        <v>50</v>
      </c>
      <c r="L26" s="36" t="s">
        <v>93</v>
      </c>
      <c r="M26" s="58" t="s">
        <v>110</v>
      </c>
      <c r="N26" s="51" t="str">
        <f t="shared" si="0"/>
        <v>SET( 0x3287f, 0x0212 )</v>
      </c>
      <c r="O26" s="52" t="str">
        <f t="shared" si="1"/>
        <v>SET( 0x328bb, 0x2111 )</v>
      </c>
    </row>
    <row r="27" spans="1:15" ht="13.5" thickBot="1">
      <c r="A27" s="59" t="s">
        <v>29</v>
      </c>
      <c r="B27" s="60" t="s">
        <v>115</v>
      </c>
      <c r="C27" s="42" t="s">
        <v>116</v>
      </c>
      <c r="D27" s="43" t="s">
        <v>115</v>
      </c>
      <c r="E27" s="31">
        <v>32881</v>
      </c>
      <c r="F27" s="44" t="s">
        <v>116</v>
      </c>
      <c r="G27" s="45" t="s">
        <v>52</v>
      </c>
      <c r="H27" s="45" t="s">
        <v>103</v>
      </c>
      <c r="I27" s="46" t="s">
        <v>117</v>
      </c>
      <c r="J27" s="47" t="s">
        <v>116</v>
      </c>
      <c r="K27" s="48" t="s">
        <v>101</v>
      </c>
      <c r="L27" s="49" t="s">
        <v>103</v>
      </c>
      <c r="M27" s="50" t="s">
        <v>116</v>
      </c>
      <c r="N27" s="51" t="str">
        <f t="shared" si="0"/>
        <v>SET( 0x32881, 0x0714 )</v>
      </c>
      <c r="O27" s="52" t="str">
        <f t="shared" si="1"/>
        <v>SET( 0x328bd, 0x1414 )</v>
      </c>
    </row>
    <row r="28" spans="1:15" ht="12.75">
      <c r="A28" s="27" t="s">
        <v>118</v>
      </c>
      <c r="B28" s="28" t="s">
        <v>119</v>
      </c>
      <c r="C28" s="29" t="s">
        <v>120</v>
      </c>
      <c r="D28" s="30" t="s">
        <v>119</v>
      </c>
      <c r="E28" s="31">
        <v>32883</v>
      </c>
      <c r="F28" s="53" t="s">
        <v>120</v>
      </c>
      <c r="G28" s="54" t="s">
        <v>30</v>
      </c>
      <c r="H28" s="54" t="s">
        <v>120</v>
      </c>
      <c r="I28" s="34" t="s">
        <v>121</v>
      </c>
      <c r="J28" s="55" t="s">
        <v>120</v>
      </c>
      <c r="K28" s="56" t="s">
        <v>44</v>
      </c>
      <c r="L28" s="57" t="s">
        <v>120</v>
      </c>
      <c r="M28" s="58" t="s">
        <v>120</v>
      </c>
      <c r="N28" s="51" t="str">
        <f t="shared" si="0"/>
        <v>SET( 0x32883, 0x0318 )</v>
      </c>
      <c r="O28" s="52" t="str">
        <f t="shared" si="1"/>
        <v>SET( 0x328bf, 0x1218 )</v>
      </c>
    </row>
    <row r="29" spans="1:15" ht="12.75">
      <c r="A29" s="40" t="s">
        <v>18</v>
      </c>
      <c r="B29" s="41" t="s">
        <v>122</v>
      </c>
      <c r="C29" s="55" t="s">
        <v>123</v>
      </c>
      <c r="D29" s="61" t="s">
        <v>122</v>
      </c>
      <c r="E29" s="31">
        <v>32885</v>
      </c>
      <c r="F29" s="53" t="s">
        <v>123</v>
      </c>
      <c r="G29" s="33" t="s">
        <v>79</v>
      </c>
      <c r="H29" s="33" t="s">
        <v>120</v>
      </c>
      <c r="I29" s="34" t="s">
        <v>124</v>
      </c>
      <c r="J29" s="55" t="s">
        <v>123</v>
      </c>
      <c r="K29" s="35" t="s">
        <v>23</v>
      </c>
      <c r="L29" s="36" t="s">
        <v>123</v>
      </c>
      <c r="M29" s="58" t="s">
        <v>123</v>
      </c>
      <c r="N29" s="51" t="str">
        <f t="shared" si="0"/>
        <v>SET( 0x32885, 0x0e18 )</v>
      </c>
      <c r="O29" s="52" t="str">
        <f t="shared" si="1"/>
        <v>SET( 0x328c1, 0x1619 )</v>
      </c>
    </row>
    <row r="30" spans="1:15" ht="12.75">
      <c r="A30" s="40" t="s">
        <v>125</v>
      </c>
      <c r="B30" s="41" t="s">
        <v>126</v>
      </c>
      <c r="C30" s="55" t="s">
        <v>127</v>
      </c>
      <c r="D30" s="61" t="s">
        <v>126</v>
      </c>
      <c r="E30" s="31">
        <v>32887</v>
      </c>
      <c r="F30" s="53" t="s">
        <v>127</v>
      </c>
      <c r="G30" s="33" t="s">
        <v>38</v>
      </c>
      <c r="H30" s="33" t="s">
        <v>127</v>
      </c>
      <c r="I30" s="34" t="s">
        <v>128</v>
      </c>
      <c r="J30" s="55" t="s">
        <v>127</v>
      </c>
      <c r="K30" s="35" t="s">
        <v>18</v>
      </c>
      <c r="L30" s="36" t="s">
        <v>127</v>
      </c>
      <c r="M30" s="58" t="s">
        <v>127</v>
      </c>
      <c r="N30" s="51" t="str">
        <f t="shared" si="0"/>
        <v>SET( 0x32887, 0x061a )</v>
      </c>
      <c r="O30" s="52" t="str">
        <f t="shared" si="1"/>
        <v>SET( 0x328c3, 0x191a )</v>
      </c>
    </row>
    <row r="31" spans="1:15" ht="13.5" thickBot="1">
      <c r="A31" s="59" t="s">
        <v>33</v>
      </c>
      <c r="B31" s="60" t="s">
        <v>129</v>
      </c>
      <c r="C31" s="42" t="s">
        <v>130</v>
      </c>
      <c r="D31" s="43" t="s">
        <v>129</v>
      </c>
      <c r="E31" s="31">
        <v>32889</v>
      </c>
      <c r="F31" s="44" t="s">
        <v>130</v>
      </c>
      <c r="G31" s="45" t="s">
        <v>57</v>
      </c>
      <c r="H31" s="45" t="s">
        <v>127</v>
      </c>
      <c r="I31" s="46" t="s">
        <v>131</v>
      </c>
      <c r="J31" s="47" t="s">
        <v>130</v>
      </c>
      <c r="K31" s="48" t="s">
        <v>50</v>
      </c>
      <c r="L31" s="49" t="s">
        <v>130</v>
      </c>
      <c r="M31" s="50" t="s">
        <v>130</v>
      </c>
      <c r="N31" s="51" t="str">
        <f t="shared" si="0"/>
        <v>SET( 0x32889, 0x0c1a )</v>
      </c>
      <c r="O31" s="52" t="str">
        <f t="shared" si="1"/>
        <v>SET( 0x328c5, 0x211b )</v>
      </c>
    </row>
    <row r="32" spans="1:15" ht="12.75">
      <c r="A32" s="27" t="s">
        <v>66</v>
      </c>
      <c r="B32" s="28" t="s">
        <v>132</v>
      </c>
      <c r="C32" s="55" t="s">
        <v>133</v>
      </c>
      <c r="D32" s="62" t="s">
        <v>134</v>
      </c>
      <c r="E32" s="31" t="s">
        <v>135</v>
      </c>
      <c r="F32" s="53" t="s">
        <v>133</v>
      </c>
      <c r="G32" s="54" t="s">
        <v>22</v>
      </c>
      <c r="H32" s="54" t="s">
        <v>133</v>
      </c>
      <c r="I32" s="34" t="s">
        <v>136</v>
      </c>
      <c r="J32" s="55" t="s">
        <v>133</v>
      </c>
      <c r="K32" s="56" t="s">
        <v>44</v>
      </c>
      <c r="L32" s="57" t="s">
        <v>133</v>
      </c>
      <c r="M32" s="58" t="s">
        <v>133</v>
      </c>
      <c r="N32" s="51" t="str">
        <f t="shared" si="0"/>
        <v>SET( 0x3288b, 0x0f1c )</v>
      </c>
      <c r="O32" s="52" t="str">
        <f t="shared" si="1"/>
        <v>SET( 0x328c7, 0x121c )</v>
      </c>
    </row>
    <row r="33" spans="1:15" ht="13.5" thickBot="1">
      <c r="A33" s="40" t="s">
        <v>39</v>
      </c>
      <c r="B33" s="41" t="s">
        <v>137</v>
      </c>
      <c r="C33" s="42" t="s">
        <v>138</v>
      </c>
      <c r="D33" s="63" t="s">
        <v>139</v>
      </c>
      <c r="E33" s="31" t="s">
        <v>140</v>
      </c>
      <c r="F33" s="44" t="s">
        <v>138</v>
      </c>
      <c r="G33" s="45" t="s">
        <v>79</v>
      </c>
      <c r="H33" s="45" t="s">
        <v>138</v>
      </c>
      <c r="I33" s="46" t="s">
        <v>141</v>
      </c>
      <c r="J33" s="47" t="s">
        <v>138</v>
      </c>
      <c r="K33" s="48" t="s">
        <v>66</v>
      </c>
      <c r="L33" s="49" t="s">
        <v>138</v>
      </c>
      <c r="M33" s="50" t="s">
        <v>138</v>
      </c>
      <c r="N33" s="64" t="str">
        <f t="shared" si="0"/>
        <v>SET( 0x3288d, 0x0e1d )</v>
      </c>
      <c r="O33" s="65" t="str">
        <f t="shared" si="1"/>
        <v>SET( 0x328c9, 0x1e1d )</v>
      </c>
    </row>
    <row r="34" spans="1:15" ht="13.5" thickBot="1">
      <c r="A34" s="40" t="s">
        <v>142</v>
      </c>
      <c r="B34" s="41" t="s">
        <v>143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.75">
      <c r="A35" s="59" t="s">
        <v>50</v>
      </c>
      <c r="B35" s="66" t="s">
        <v>144</v>
      </c>
      <c r="C35" s="67"/>
      <c r="D35" s="68"/>
      <c r="E35" s="69" t="s">
        <v>145</v>
      </c>
      <c r="F35" s="70"/>
      <c r="G35" s="70"/>
      <c r="H35" s="70"/>
      <c r="I35" s="71" t="s">
        <v>146</v>
      </c>
      <c r="J35" s="72"/>
      <c r="K35" s="72"/>
      <c r="L35" s="73"/>
      <c r="M35" s="70"/>
      <c r="N35" s="74" t="s">
        <v>147</v>
      </c>
      <c r="O35" s="75"/>
    </row>
    <row r="36" spans="1:15" ht="12.75">
      <c r="A36" s="9"/>
      <c r="B36" s="9"/>
      <c r="C36" s="76"/>
      <c r="D36" s="77"/>
      <c r="E36" s="78" t="s">
        <v>148</v>
      </c>
      <c r="F36" s="79" t="s">
        <v>149</v>
      </c>
      <c r="G36" s="80" t="s">
        <v>150</v>
      </c>
      <c r="H36" s="80" t="s">
        <v>151</v>
      </c>
      <c r="I36" s="81" t="s">
        <v>152</v>
      </c>
      <c r="J36" s="82" t="s">
        <v>153</v>
      </c>
      <c r="K36" s="83"/>
      <c r="L36" s="84"/>
      <c r="M36" s="83"/>
      <c r="N36" s="85" t="s">
        <v>154</v>
      </c>
      <c r="O36" s="86"/>
    </row>
    <row r="37" spans="1:15" ht="12.75">
      <c r="A37" s="9"/>
      <c r="B37" s="9"/>
      <c r="C37" s="87"/>
      <c r="D37" s="83"/>
      <c r="E37" s="88" t="s">
        <v>11</v>
      </c>
      <c r="F37" s="89" t="s">
        <v>155</v>
      </c>
      <c r="G37" s="89" t="s">
        <v>55</v>
      </c>
      <c r="H37" s="90" t="s">
        <v>156</v>
      </c>
      <c r="I37" s="91" t="s">
        <v>157</v>
      </c>
      <c r="J37" s="92" t="s">
        <v>158</v>
      </c>
      <c r="K37" s="83"/>
      <c r="L37" s="84"/>
      <c r="M37" s="83"/>
      <c r="N37" s="93" t="str">
        <f>CONCATENATE("SET( 0x",I37,", 0x",F37,G37,H37," )")</f>
        <v>SET( 0x2c3fc, 0x36082e )</v>
      </c>
      <c r="O37" s="94" t="str">
        <f>CONCATENATE("SET( 0x",J37,", 0x",F37,H37," )")</f>
        <v>SET( 0x343b8, 0x362e )</v>
      </c>
    </row>
    <row r="38" spans="1:15" ht="12.75">
      <c r="A38" s="9"/>
      <c r="B38" s="9"/>
      <c r="C38" s="87"/>
      <c r="D38" s="83"/>
      <c r="E38" s="88" t="s">
        <v>12</v>
      </c>
      <c r="F38" s="89" t="s">
        <v>159</v>
      </c>
      <c r="G38" s="89" t="s">
        <v>55</v>
      </c>
      <c r="H38" s="90" t="s">
        <v>160</v>
      </c>
      <c r="I38" s="95" t="s">
        <v>161</v>
      </c>
      <c r="J38" s="96" t="s">
        <v>162</v>
      </c>
      <c r="K38" s="97"/>
      <c r="L38" s="98"/>
      <c r="M38" s="83"/>
      <c r="N38" s="93" t="str">
        <f>CONCATENATE("SET( 0x",I38,", 0x",F38,G38,H38," )")</f>
        <v>SET( 0x2c406, 0x2f0831 )</v>
      </c>
      <c r="O38" s="94" t="str">
        <f>CONCATENATE("SET( 0x",J38,", 0x",F38,H38," )")</f>
        <v>SET( 0x343c0, 0x2f31 )</v>
      </c>
    </row>
    <row r="39" spans="1:15" ht="12.75">
      <c r="A39" s="9"/>
      <c r="B39" s="9"/>
      <c r="C39" s="99"/>
      <c r="D39" s="100"/>
      <c r="E39" s="100"/>
      <c r="F39" s="100"/>
      <c r="G39" s="100"/>
      <c r="H39" s="100"/>
      <c r="I39" s="100"/>
      <c r="J39" s="100"/>
      <c r="K39" s="100"/>
      <c r="L39" s="100"/>
      <c r="M39" s="83"/>
      <c r="N39" s="83"/>
      <c r="O39" s="101"/>
    </row>
    <row r="40" spans="1:15" ht="12.75">
      <c r="A40" s="9"/>
      <c r="B40" s="9"/>
      <c r="C40" s="99"/>
      <c r="D40" s="100"/>
      <c r="E40" s="100"/>
      <c r="F40" s="100"/>
      <c r="G40" s="100"/>
      <c r="H40" s="100"/>
      <c r="I40" s="100"/>
      <c r="J40" s="100"/>
      <c r="K40" s="100"/>
      <c r="L40" s="100"/>
      <c r="M40" s="83"/>
      <c r="N40" s="83"/>
      <c r="O40" s="101"/>
    </row>
    <row r="41" spans="1:15" ht="12.75">
      <c r="A41" s="9"/>
      <c r="B41" s="9"/>
      <c r="C41" s="99"/>
      <c r="D41" s="100"/>
      <c r="E41" s="100"/>
      <c r="F41" s="100"/>
      <c r="G41" s="100"/>
      <c r="H41" s="100"/>
      <c r="I41" s="100"/>
      <c r="J41" s="100"/>
      <c r="K41" s="100"/>
      <c r="L41" s="100"/>
      <c r="M41" s="83"/>
      <c r="N41" s="83"/>
      <c r="O41" s="101"/>
    </row>
    <row r="42" spans="1:15" ht="12.75">
      <c r="A42" s="9"/>
      <c r="B42" s="9"/>
      <c r="C42" s="99"/>
      <c r="D42" s="100"/>
      <c r="E42" s="100"/>
      <c r="F42" s="100"/>
      <c r="G42" s="100"/>
      <c r="H42" s="100"/>
      <c r="I42" s="100"/>
      <c r="J42" s="100"/>
      <c r="K42" s="100"/>
      <c r="L42" s="100"/>
      <c r="M42" s="83"/>
      <c r="N42" s="83"/>
      <c r="O42" s="101"/>
    </row>
    <row r="43" spans="1:15" ht="12.75">
      <c r="A43" s="9"/>
      <c r="B43" s="9"/>
      <c r="C43" s="99"/>
      <c r="D43" s="100"/>
      <c r="E43" s="100"/>
      <c r="F43" s="100"/>
      <c r="G43" s="100"/>
      <c r="H43" s="100"/>
      <c r="I43" s="100"/>
      <c r="J43" s="100"/>
      <c r="K43" s="100"/>
      <c r="L43" s="100"/>
      <c r="M43" s="83"/>
      <c r="N43" s="83"/>
      <c r="O43" s="101"/>
    </row>
    <row r="44" spans="1:15" ht="12.75">
      <c r="A44" s="9"/>
      <c r="B44" s="9"/>
      <c r="C44" s="99"/>
      <c r="D44" s="100"/>
      <c r="E44" s="100"/>
      <c r="F44" s="100"/>
      <c r="G44" s="100"/>
      <c r="H44" s="100"/>
      <c r="I44" s="100"/>
      <c r="J44" s="100"/>
      <c r="K44" s="100"/>
      <c r="L44" s="100"/>
      <c r="M44" s="83"/>
      <c r="N44" s="83"/>
      <c r="O44" s="101"/>
    </row>
    <row r="45" spans="1:15" ht="12.75">
      <c r="A45" s="9"/>
      <c r="B45" s="9"/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83"/>
      <c r="N45" s="83"/>
      <c r="O45" s="101"/>
    </row>
    <row r="46" spans="1:15" ht="13.5" thickBot="1">
      <c r="A46" s="9"/>
      <c r="B46" s="9"/>
      <c r="C46" s="87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101"/>
    </row>
    <row r="47" spans="1:15" ht="12.75">
      <c r="A47" s="102" t="s">
        <v>163</v>
      </c>
      <c r="B47" s="103"/>
      <c r="C47" s="103"/>
      <c r="D47" s="103"/>
      <c r="E47" s="104"/>
      <c r="F47" s="104"/>
      <c r="G47" s="104"/>
      <c r="H47" s="102" t="s">
        <v>163</v>
      </c>
      <c r="I47" s="103"/>
      <c r="J47" s="103"/>
      <c r="K47" s="103"/>
      <c r="L47" s="104"/>
      <c r="M47" s="104"/>
      <c r="N47" s="105" t="s">
        <v>164</v>
      </c>
      <c r="O47" s="75"/>
    </row>
    <row r="48" spans="1:15" ht="12.75">
      <c r="A48" s="51"/>
      <c r="B48" s="106"/>
      <c r="C48" s="106"/>
      <c r="D48" s="106"/>
      <c r="E48" s="106"/>
      <c r="F48" s="106"/>
      <c r="G48" s="107" t="s">
        <v>165</v>
      </c>
      <c r="H48" s="108"/>
      <c r="I48" s="109" t="s">
        <v>166</v>
      </c>
      <c r="J48" s="109" t="s">
        <v>167</v>
      </c>
      <c r="K48" s="110"/>
      <c r="L48" s="111" t="s">
        <v>168</v>
      </c>
      <c r="M48" s="106"/>
      <c r="N48" s="112" t="s">
        <v>169</v>
      </c>
      <c r="O48" s="113"/>
    </row>
    <row r="49" spans="1:15" ht="12.75">
      <c r="A49" s="51"/>
      <c r="B49" s="106"/>
      <c r="C49" s="106"/>
      <c r="D49" s="114"/>
      <c r="E49" s="114"/>
      <c r="F49" s="114"/>
      <c r="G49" s="107" t="s">
        <v>170</v>
      </c>
      <c r="H49" s="80" t="s">
        <v>11</v>
      </c>
      <c r="I49" s="89" t="s">
        <v>171</v>
      </c>
      <c r="J49" s="89" t="s">
        <v>172</v>
      </c>
      <c r="K49" s="100"/>
      <c r="L49" s="115" t="s">
        <v>173</v>
      </c>
      <c r="M49" s="116" t="s">
        <v>11</v>
      </c>
      <c r="N49" s="93" t="str">
        <f>CONCATENATE("SET( 0x",L49,", 0x",I49,J49," )")</f>
        <v>SET( 0x1d380, 0x070f151e212d323d )</v>
      </c>
      <c r="O49" s="94"/>
    </row>
    <row r="50" spans="1:15" ht="13.5" thickBot="1">
      <c r="A50" s="51"/>
      <c r="B50" s="106"/>
      <c r="C50" s="106"/>
      <c r="D50" s="114"/>
      <c r="E50" s="114"/>
      <c r="F50" s="114"/>
      <c r="G50" s="106"/>
      <c r="H50" s="80" t="s">
        <v>12</v>
      </c>
      <c r="I50" s="89" t="s">
        <v>174</v>
      </c>
      <c r="J50" s="89" t="s">
        <v>175</v>
      </c>
      <c r="K50" s="117"/>
      <c r="L50" s="118" t="s">
        <v>176</v>
      </c>
      <c r="M50" s="119" t="s">
        <v>12</v>
      </c>
      <c r="N50" s="93" t="str">
        <f>CONCATENATE("SET( 0x",L50,", 0x",I50,J50," )")</f>
        <v>SET( 0x1d388, 0x020a111d27293639 )</v>
      </c>
      <c r="O50" s="120"/>
    </row>
    <row r="51" spans="1:15" ht="12.75">
      <c r="A51" s="51"/>
      <c r="B51" s="121" t="s">
        <v>177</v>
      </c>
      <c r="C51" s="121"/>
      <c r="D51" s="121"/>
      <c r="E51" s="121"/>
      <c r="F51" s="121"/>
      <c r="G51" s="121"/>
      <c r="H51" s="122"/>
      <c r="I51" s="122"/>
      <c r="J51" s="106"/>
      <c r="K51" s="106"/>
      <c r="L51" s="106"/>
      <c r="M51" s="106"/>
      <c r="N51" s="106"/>
      <c r="O51" s="123"/>
    </row>
    <row r="52" spans="1:15" ht="12.75">
      <c r="A52" s="51"/>
      <c r="B52" s="100" t="s">
        <v>178</v>
      </c>
      <c r="C52" s="80">
        <v>1</v>
      </c>
      <c r="D52" s="80">
        <v>2</v>
      </c>
      <c r="E52" s="80">
        <v>3</v>
      </c>
      <c r="F52" s="80">
        <v>4</v>
      </c>
      <c r="G52" s="80">
        <v>5</v>
      </c>
      <c r="H52" s="80">
        <v>6</v>
      </c>
      <c r="I52" s="80">
        <v>7</v>
      </c>
      <c r="J52" s="80">
        <v>8</v>
      </c>
      <c r="K52" s="106"/>
      <c r="L52" s="106"/>
      <c r="M52" s="106"/>
      <c r="N52" s="106"/>
      <c r="O52" s="123"/>
    </row>
    <row r="53" spans="1:23" ht="12.75">
      <c r="A53" s="51"/>
      <c r="B53" s="100" t="s">
        <v>179</v>
      </c>
      <c r="C53" s="124" t="s">
        <v>14</v>
      </c>
      <c r="D53" s="124" t="s">
        <v>20</v>
      </c>
      <c r="E53" s="124" t="s">
        <v>25</v>
      </c>
      <c r="F53" s="124" t="s">
        <v>31</v>
      </c>
      <c r="G53" s="124" t="s">
        <v>35</v>
      </c>
      <c r="H53" s="124" t="s">
        <v>41</v>
      </c>
      <c r="I53" s="124" t="s">
        <v>45</v>
      </c>
      <c r="J53" s="124" t="s">
        <v>53</v>
      </c>
      <c r="K53" s="106"/>
      <c r="L53" s="125"/>
      <c r="M53" s="125"/>
      <c r="N53" s="125"/>
      <c r="O53" s="126"/>
      <c r="P53" s="127"/>
      <c r="Q53" s="127"/>
      <c r="R53" s="127"/>
      <c r="S53" s="127"/>
      <c r="T53" s="100"/>
      <c r="U53" s="100"/>
      <c r="V53" s="100"/>
      <c r="W53" s="100"/>
    </row>
    <row r="54" spans="1:23" ht="12.75">
      <c r="A54" s="128" t="s">
        <v>180</v>
      </c>
      <c r="B54" s="100" t="s">
        <v>181</v>
      </c>
      <c r="C54" s="124" t="s">
        <v>55</v>
      </c>
      <c r="D54" s="124" t="s">
        <v>60</v>
      </c>
      <c r="E54" s="124" t="s">
        <v>63</v>
      </c>
      <c r="F54" s="124" t="s">
        <v>67</v>
      </c>
      <c r="G54" s="124" t="s">
        <v>70</v>
      </c>
      <c r="H54" s="124" t="s">
        <v>75</v>
      </c>
      <c r="I54" s="124" t="s">
        <v>80</v>
      </c>
      <c r="J54" s="124" t="s">
        <v>84</v>
      </c>
      <c r="K54" s="106"/>
      <c r="L54" s="125"/>
      <c r="M54" s="125"/>
      <c r="N54" s="125"/>
      <c r="O54" s="126"/>
      <c r="P54" s="127"/>
      <c r="Q54" s="127"/>
      <c r="R54" s="127"/>
      <c r="S54" s="127"/>
      <c r="T54" s="100"/>
      <c r="U54" s="100"/>
      <c r="V54" s="100"/>
      <c r="W54" s="100"/>
    </row>
    <row r="55" spans="1:23" ht="12.75">
      <c r="A55" s="51"/>
      <c r="B55" s="100" t="s">
        <v>182</v>
      </c>
      <c r="C55" s="124" t="s">
        <v>88</v>
      </c>
      <c r="D55" s="124" t="s">
        <v>92</v>
      </c>
      <c r="E55" s="124" t="s">
        <v>95</v>
      </c>
      <c r="F55" s="124" t="s">
        <v>99</v>
      </c>
      <c r="G55" s="124" t="s">
        <v>102</v>
      </c>
      <c r="H55" s="124" t="s">
        <v>107</v>
      </c>
      <c r="I55" s="124" t="s">
        <v>112</v>
      </c>
      <c r="J55" s="124" t="s">
        <v>115</v>
      </c>
      <c r="K55" s="106"/>
      <c r="L55" s="125"/>
      <c r="M55" s="125"/>
      <c r="N55" s="125"/>
      <c r="O55" s="126"/>
      <c r="P55" s="127"/>
      <c r="Q55" s="127"/>
      <c r="R55" s="127"/>
      <c r="S55" s="127"/>
      <c r="T55" s="100"/>
      <c r="U55" s="100"/>
      <c r="V55" s="100"/>
      <c r="W55" s="100"/>
    </row>
    <row r="56" spans="1:23" ht="12.75">
      <c r="A56" s="51"/>
      <c r="B56" s="100" t="s">
        <v>183</v>
      </c>
      <c r="C56" s="124" t="s">
        <v>119</v>
      </c>
      <c r="D56" s="124" t="s">
        <v>122</v>
      </c>
      <c r="E56" s="124" t="s">
        <v>126</v>
      </c>
      <c r="F56" s="124" t="s">
        <v>129</v>
      </c>
      <c r="G56" s="124" t="s">
        <v>134</v>
      </c>
      <c r="H56" s="124" t="s">
        <v>139</v>
      </c>
      <c r="I56" s="124" t="s">
        <v>132</v>
      </c>
      <c r="J56" s="124" t="s">
        <v>137</v>
      </c>
      <c r="K56" s="106"/>
      <c r="L56" s="125"/>
      <c r="M56" s="125"/>
      <c r="N56" s="125"/>
      <c r="O56" s="126"/>
      <c r="P56" s="127"/>
      <c r="Q56" s="127"/>
      <c r="R56" s="127"/>
      <c r="S56" s="127"/>
      <c r="T56" s="100"/>
      <c r="U56" s="100"/>
      <c r="V56" s="100"/>
      <c r="W56" s="100"/>
    </row>
    <row r="57" spans="1:15" ht="12.75">
      <c r="A57" s="51"/>
      <c r="B57" s="106"/>
      <c r="C57" s="129"/>
      <c r="D57" s="129"/>
      <c r="E57" s="129"/>
      <c r="F57" s="129"/>
      <c r="G57" s="129"/>
      <c r="H57" s="129"/>
      <c r="I57" s="129"/>
      <c r="J57" s="129"/>
      <c r="K57" s="106"/>
      <c r="L57" s="106"/>
      <c r="M57" s="106"/>
      <c r="N57" s="106"/>
      <c r="O57" s="123"/>
    </row>
    <row r="58" spans="1:15" ht="12.75">
      <c r="A58" s="51"/>
      <c r="B58" s="100" t="s">
        <v>179</v>
      </c>
      <c r="C58" s="124" t="s">
        <v>143</v>
      </c>
      <c r="D58" s="124" t="s">
        <v>144</v>
      </c>
      <c r="E58" s="124" t="s">
        <v>184</v>
      </c>
      <c r="F58" s="124" t="s">
        <v>185</v>
      </c>
      <c r="G58" s="124" t="s">
        <v>186</v>
      </c>
      <c r="H58" s="124" t="s">
        <v>187</v>
      </c>
      <c r="I58" s="124" t="s">
        <v>188</v>
      </c>
      <c r="J58" s="124" t="s">
        <v>189</v>
      </c>
      <c r="K58" s="106"/>
      <c r="L58" s="106"/>
      <c r="M58" s="106"/>
      <c r="N58" s="106"/>
      <c r="O58" s="123"/>
    </row>
    <row r="59" spans="1:15" ht="12.75">
      <c r="A59" s="51"/>
      <c r="B59" s="100" t="s">
        <v>181</v>
      </c>
      <c r="C59" s="124" t="s">
        <v>190</v>
      </c>
      <c r="D59" s="124" t="s">
        <v>191</v>
      </c>
      <c r="E59" s="124" t="s">
        <v>192</v>
      </c>
      <c r="F59" s="124" t="s">
        <v>193</v>
      </c>
      <c r="G59" s="124" t="s">
        <v>194</v>
      </c>
      <c r="H59" s="124" t="s">
        <v>195</v>
      </c>
      <c r="I59" s="124" t="s">
        <v>156</v>
      </c>
      <c r="J59" s="124" t="s">
        <v>159</v>
      </c>
      <c r="K59" s="106"/>
      <c r="L59" s="106"/>
      <c r="M59" s="106"/>
      <c r="N59" s="106"/>
      <c r="O59" s="123"/>
    </row>
    <row r="60" spans="1:15" ht="12.75">
      <c r="A60" s="128" t="s">
        <v>196</v>
      </c>
      <c r="B60" s="100" t="s">
        <v>197</v>
      </c>
      <c r="C60" s="124" t="s">
        <v>198</v>
      </c>
      <c r="D60" s="124" t="s">
        <v>160</v>
      </c>
      <c r="E60" s="124" t="s">
        <v>199</v>
      </c>
      <c r="F60" s="124" t="s">
        <v>200</v>
      </c>
      <c r="G60" s="124" t="s">
        <v>201</v>
      </c>
      <c r="H60" s="124" t="s">
        <v>202</v>
      </c>
      <c r="I60" s="124" t="s">
        <v>155</v>
      </c>
      <c r="J60" s="124" t="s">
        <v>203</v>
      </c>
      <c r="K60" s="106"/>
      <c r="L60" s="106"/>
      <c r="M60" s="106"/>
      <c r="N60" s="106"/>
      <c r="O60" s="123"/>
    </row>
    <row r="61" spans="1:15" ht="13.5" thickBot="1">
      <c r="A61" s="64"/>
      <c r="B61" s="130" t="s">
        <v>183</v>
      </c>
      <c r="C61" s="131" t="s">
        <v>204</v>
      </c>
      <c r="D61" s="131" t="s">
        <v>205</v>
      </c>
      <c r="E61" s="131" t="s">
        <v>206</v>
      </c>
      <c r="F61" s="131" t="s">
        <v>207</v>
      </c>
      <c r="G61" s="131" t="s">
        <v>208</v>
      </c>
      <c r="H61" s="131" t="s">
        <v>209</v>
      </c>
      <c r="I61" s="131" t="s">
        <v>210</v>
      </c>
      <c r="J61" s="131" t="s">
        <v>211</v>
      </c>
      <c r="K61" s="132"/>
      <c r="L61" s="132"/>
      <c r="M61" s="132"/>
      <c r="N61" s="132"/>
      <c r="O61" s="133"/>
    </row>
    <row r="62" ht="12.75">
      <c r="E62" s="100"/>
    </row>
    <row r="63" spans="2:17" ht="15">
      <c r="B63" s="134" t="s">
        <v>14</v>
      </c>
      <c r="C63" s="135" t="s">
        <v>20</v>
      </c>
      <c r="D63" s="135" t="s">
        <v>25</v>
      </c>
      <c r="E63" s="136" t="s">
        <v>31</v>
      </c>
      <c r="F63" s="137" t="s">
        <v>35</v>
      </c>
      <c r="G63" s="138" t="s">
        <v>41</v>
      </c>
      <c r="H63" s="139" t="s">
        <v>45</v>
      </c>
      <c r="I63" s="138" t="s">
        <v>53</v>
      </c>
      <c r="J63" s="140" t="s">
        <v>55</v>
      </c>
      <c r="K63" s="141" t="s">
        <v>60</v>
      </c>
      <c r="L63" s="142" t="s">
        <v>212</v>
      </c>
      <c r="M63" s="143" t="s">
        <v>213</v>
      </c>
      <c r="N63" s="144" t="s">
        <v>214</v>
      </c>
      <c r="O63" s="145" t="s">
        <v>215</v>
      </c>
      <c r="P63" s="145" t="s">
        <v>216</v>
      </c>
      <c r="Q63" s="145" t="s">
        <v>217</v>
      </c>
    </row>
    <row r="64" spans="2:17" ht="15">
      <c r="B64" s="146">
        <v>10</v>
      </c>
      <c r="C64" s="147">
        <v>11</v>
      </c>
      <c r="D64" s="148">
        <v>12</v>
      </c>
      <c r="E64" s="149">
        <v>13</v>
      </c>
      <c r="F64" s="150">
        <v>14</v>
      </c>
      <c r="G64" s="151">
        <v>15</v>
      </c>
      <c r="H64" s="152">
        <v>16</v>
      </c>
      <c r="I64" s="152">
        <v>17</v>
      </c>
      <c r="J64" s="153">
        <v>18</v>
      </c>
      <c r="K64" s="154">
        <v>19</v>
      </c>
      <c r="L64" s="154" t="s">
        <v>218</v>
      </c>
      <c r="M64" s="155" t="s">
        <v>219</v>
      </c>
      <c r="N64" s="155" t="s">
        <v>220</v>
      </c>
      <c r="O64" s="156" t="s">
        <v>221</v>
      </c>
      <c r="P64" s="145" t="s">
        <v>222</v>
      </c>
      <c r="Q64" s="145" t="s">
        <v>223</v>
      </c>
    </row>
    <row r="65" spans="2:17" ht="15">
      <c r="B65" s="157">
        <v>20</v>
      </c>
      <c r="C65" s="158">
        <v>21</v>
      </c>
      <c r="D65" s="159">
        <v>22</v>
      </c>
      <c r="E65" s="159">
        <v>23</v>
      </c>
      <c r="F65" s="160">
        <v>24</v>
      </c>
      <c r="G65" s="161">
        <v>25</v>
      </c>
      <c r="H65" s="161">
        <v>26</v>
      </c>
      <c r="I65" s="162">
        <v>27</v>
      </c>
      <c r="J65" s="163">
        <v>28</v>
      </c>
      <c r="K65" s="164">
        <v>29</v>
      </c>
      <c r="L65" s="165" t="s">
        <v>224</v>
      </c>
      <c r="M65" s="158" t="s">
        <v>225</v>
      </c>
      <c r="N65" s="166" t="s">
        <v>226</v>
      </c>
      <c r="O65" s="167" t="s">
        <v>227</v>
      </c>
      <c r="P65" s="145" t="s">
        <v>228</v>
      </c>
      <c r="Q65" s="145" t="s">
        <v>229</v>
      </c>
    </row>
    <row r="66" spans="2:17" ht="15">
      <c r="B66" s="157">
        <v>30</v>
      </c>
      <c r="C66" s="168">
        <v>31</v>
      </c>
      <c r="D66" s="169">
        <v>32</v>
      </c>
      <c r="E66" s="169">
        <v>33</v>
      </c>
      <c r="F66" s="169">
        <v>34</v>
      </c>
      <c r="G66" s="160">
        <v>35</v>
      </c>
      <c r="H66" s="170">
        <v>36</v>
      </c>
      <c r="I66" s="170">
        <v>37</v>
      </c>
      <c r="J66" s="170">
        <v>38</v>
      </c>
      <c r="K66" s="171">
        <v>39</v>
      </c>
      <c r="L66" s="172" t="s">
        <v>230</v>
      </c>
      <c r="M66" s="172" t="s">
        <v>231</v>
      </c>
      <c r="N66" s="166" t="s">
        <v>232</v>
      </c>
      <c r="O66" s="146" t="s">
        <v>233</v>
      </c>
      <c r="P66" s="145" t="s">
        <v>234</v>
      </c>
      <c r="Q66" s="145" t="s">
        <v>235</v>
      </c>
    </row>
    <row r="67" ht="12.75">
      <c r="E67" s="100"/>
    </row>
    <row r="68" ht="12.75">
      <c r="E68" s="100"/>
    </row>
    <row r="69" ht="12.75">
      <c r="E69" s="100"/>
    </row>
    <row r="70" ht="12.75">
      <c r="E70" s="100"/>
    </row>
    <row r="71" ht="12.75">
      <c r="E71" s="100"/>
    </row>
    <row r="72" ht="12.75">
      <c r="E72" s="100"/>
    </row>
    <row r="73" ht="12.75">
      <c r="E73" s="100"/>
    </row>
    <row r="74" ht="12.75">
      <c r="E74" s="100"/>
    </row>
    <row r="75" ht="12.75">
      <c r="E75" s="100"/>
    </row>
    <row r="76" ht="12.75">
      <c r="E76" s="100"/>
    </row>
    <row r="77" ht="12.75">
      <c r="E77" s="100"/>
    </row>
    <row r="78" ht="12.75">
      <c r="E78" s="100"/>
    </row>
    <row r="79" ht="12.75">
      <c r="E79" s="100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</dc:creator>
  <cp:keywords/>
  <dc:description/>
  <cp:lastModifiedBy>person</cp:lastModifiedBy>
  <dcterms:created xsi:type="dcterms:W3CDTF">2010-02-16T23:38:39Z</dcterms:created>
  <dcterms:modified xsi:type="dcterms:W3CDTF">2010-02-16T23:39:15Z</dcterms:modified>
  <cp:category/>
  <cp:version/>
  <cp:contentType/>
  <cp:contentStatus/>
</cp:coreProperties>
</file>